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270"/>
  </bookViews>
  <sheets>
    <sheet name="Основные показ.-2019г." sheetId="1" r:id="rId1"/>
    <sheet name="Дополнительные показ-2019г.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E30" i="1"/>
  <c r="E24" i="1"/>
  <c r="E18" i="2"/>
</calcChain>
</file>

<file path=xl/sharedStrings.xml><?xml version="1.0" encoding="utf-8"?>
<sst xmlns="http://schemas.openxmlformats.org/spreadsheetml/2006/main" count="233" uniqueCount="199">
  <si>
    <t>ПРАВИЛА</t>
  </si>
  <si>
    <t>расчета дополнительных ключевых показателей эффективности</t>
  </si>
  <si>
    <t>2019г.</t>
  </si>
  <si>
    <t>Показатель</t>
  </si>
  <si>
    <t>Формула расчета</t>
  </si>
  <si>
    <t>Рекомендуемый или минимальный норматив</t>
  </si>
  <si>
    <t>Характеристика</t>
  </si>
  <si>
    <t>Сумма</t>
  </si>
  <si>
    <t>1. Коэффициент износа основных средств   Кизн=И/О</t>
  </si>
  <si>
    <r>
      <t xml:space="preserve">Кизн=И/О, </t>
    </r>
    <r>
      <rPr>
        <sz val="11"/>
        <rFont val="Times New Roman"/>
        <family val="1"/>
        <charset val="204"/>
      </rPr>
      <t>где:</t>
    </r>
  </si>
  <si>
    <t>Если коэффициент износа основных средств на конец рассматриваемого периода превышает значение 0,5, организация характеризуется значительной изношенностью основных средств</t>
  </si>
  <si>
    <t>Характеризует долю износа (изношенность) основных фондов за период и определяется как отношение суммы износа основных средств к их первоначальной стоимости.</t>
  </si>
  <si>
    <r>
      <t>И</t>
    </r>
    <r>
      <rPr>
        <b/>
        <sz val="11"/>
        <rFont val="Times New Roman"/>
        <family val="1"/>
        <charset val="204"/>
      </rPr>
      <t xml:space="preserve"> — </t>
    </r>
    <r>
      <rPr>
        <sz val="11"/>
        <rFont val="Times New Roman"/>
        <family val="1"/>
        <charset val="204"/>
      </rPr>
      <t>износ основных средств — строка 011 формы № 1 «Бухгалтерский баланс»;</t>
    </r>
  </si>
  <si>
    <r>
      <t>О</t>
    </r>
    <r>
      <rPr>
        <sz val="11"/>
        <rFont val="Times New Roman"/>
        <family val="1"/>
        <charset val="204"/>
      </rPr>
      <t xml:space="preserve"> — первоначальная стоимость основных средств — строка 010 формы № 1 «Бухгалтерский баланс».</t>
    </r>
  </si>
  <si>
    <t>2. Коэффициент обновления основных средств</t>
  </si>
  <si>
    <r>
      <t>К</t>
    </r>
    <r>
      <rPr>
        <b/>
        <u/>
        <vertAlign val="subscript"/>
        <sz val="11"/>
        <rFont val="Times New Roman"/>
        <family val="1"/>
        <charset val="204"/>
      </rPr>
      <t>н</t>
    </r>
    <r>
      <rPr>
        <b/>
        <u/>
        <sz val="11"/>
        <rFont val="Times New Roman"/>
        <family val="1"/>
        <charset val="204"/>
      </rPr>
      <t>=А</t>
    </r>
    <r>
      <rPr>
        <b/>
        <u/>
        <vertAlign val="subscript"/>
        <sz val="11"/>
        <rFont val="Times New Roman"/>
        <family val="1"/>
        <charset val="204"/>
      </rPr>
      <t>н</t>
    </r>
    <r>
      <rPr>
        <b/>
        <u/>
        <sz val="11"/>
        <rFont val="Times New Roman"/>
        <family val="1"/>
        <charset val="204"/>
      </rPr>
      <t>/А</t>
    </r>
    <r>
      <rPr>
        <b/>
        <u/>
        <vertAlign val="superscript"/>
        <sz val="11"/>
        <rFont val="Times New Roman"/>
        <family val="1"/>
        <charset val="204"/>
      </rPr>
      <t>к</t>
    </r>
    <r>
      <rPr>
        <b/>
        <u/>
        <vertAlign val="subscript"/>
        <sz val="11"/>
        <rFont val="Times New Roman"/>
        <family val="1"/>
        <charset val="204"/>
      </rPr>
      <t>ос</t>
    </r>
    <r>
      <rPr>
        <sz val="11"/>
        <rFont val="Times New Roman"/>
        <family val="1"/>
        <charset val="204"/>
      </rPr>
      <t>, где:</t>
    </r>
  </si>
  <si>
    <t>Норматив отсутствует.</t>
  </si>
  <si>
    <t>Показывает соотношение стоимости поступивших за период основных средств</t>
  </si>
  <si>
    <r>
      <t>А</t>
    </r>
    <r>
      <rPr>
        <b/>
        <i/>
        <vertAlign val="subscript"/>
        <sz val="11"/>
        <rFont val="Times New Roman"/>
        <family val="1"/>
        <charset val="204"/>
      </rPr>
      <t>н</t>
    </r>
    <r>
      <rPr>
        <sz val="11"/>
        <rFont val="Times New Roman"/>
        <family val="1"/>
        <charset val="204"/>
      </rPr>
      <t xml:space="preserve"> — балансовая стоимость поступивших за период основных средств (строка 101, графа 2 Формы статистической отчетности 2-moliya «Отчет о наличии и движении основных средств и других нефинансовых активов»);</t>
    </r>
  </si>
  <si>
    <t>Коэффициент показывает, какую часть от имеющихся на конец отчетного периода основных средств составляют новые основные средства.</t>
  </si>
  <si>
    <t>и стоимости основных средств на конец периода.</t>
  </si>
  <si>
    <r>
      <t>А</t>
    </r>
    <r>
      <rPr>
        <b/>
        <i/>
        <vertAlign val="superscript"/>
        <sz val="11"/>
        <rFont val="Times New Roman"/>
        <family val="1"/>
        <charset val="204"/>
      </rPr>
      <t>к</t>
    </r>
    <r>
      <rPr>
        <b/>
        <i/>
        <vertAlign val="subscript"/>
        <sz val="11"/>
        <rFont val="Times New Roman"/>
        <family val="1"/>
        <charset val="204"/>
      </rPr>
      <t>ос</t>
    </r>
    <r>
      <rPr>
        <sz val="11"/>
        <rFont val="Times New Roman"/>
        <family val="1"/>
        <charset val="204"/>
      </rPr>
      <t xml:space="preserve"> — балансовая стоимость всех основных средств на конец периода (строка 101, графа 9 Формы статистической отчетности 2-moliya «Отчет о наличии и движении основных средств и других нефинансовых активов».</t>
    </r>
  </si>
  <si>
    <t>3. Производительность труда</t>
  </si>
  <si>
    <r>
      <t>В</t>
    </r>
    <r>
      <rPr>
        <b/>
        <i/>
        <vertAlign val="subscript"/>
        <sz val="11"/>
        <rFont val="Times New Roman"/>
        <family val="1"/>
        <charset val="204"/>
      </rPr>
      <t>ч</t>
    </r>
    <r>
      <rPr>
        <b/>
        <i/>
        <sz val="11"/>
        <rFont val="Times New Roman"/>
        <family val="1"/>
        <charset val="204"/>
      </rPr>
      <t>=В</t>
    </r>
    <r>
      <rPr>
        <b/>
        <i/>
        <vertAlign val="subscript"/>
        <sz val="11"/>
        <rFont val="Times New Roman"/>
        <family val="1"/>
        <charset val="204"/>
      </rPr>
      <t>р</t>
    </r>
    <r>
      <rPr>
        <b/>
        <i/>
        <sz val="11"/>
        <rFont val="Times New Roman"/>
        <family val="1"/>
        <charset val="204"/>
      </rPr>
      <t>/Ч</t>
    </r>
    <r>
      <rPr>
        <b/>
        <i/>
        <vertAlign val="subscript"/>
        <sz val="11"/>
        <rFont val="Times New Roman"/>
        <family val="1"/>
        <charset val="204"/>
      </rPr>
      <t>ср</t>
    </r>
    <r>
      <rPr>
        <sz val="11"/>
        <rFont val="Times New Roman"/>
        <family val="1"/>
        <charset val="204"/>
      </rPr>
      <t>, где:</t>
    </r>
  </si>
  <si>
    <t>Определяет эффективность использования трудовых ресурсов организации и уровень производительности труда.</t>
  </si>
  <si>
    <r>
      <t>В</t>
    </r>
    <r>
      <rPr>
        <b/>
        <i/>
        <vertAlign val="subscript"/>
        <sz val="11"/>
        <rFont val="Times New Roman"/>
        <family val="1"/>
        <charset val="204"/>
      </rPr>
      <t>р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— чистая выручка от реализации продукции (работ, услуг) отчетного периода, сум; (строка 010, графа 5 «Чистая выручка от реализации продукции (товаров, работ, услуг» формы № 2 «Отчет о финансовых результатах»);</t>
    </r>
  </si>
  <si>
    <t>Рекомендуется сопоставить значения со значениями других организаций отрасли.</t>
  </si>
  <si>
    <t>Дополнительно характеризует финансовые ресурсы организации для ведения хозяйственной деятельности</t>
  </si>
  <si>
    <r>
      <t>Ч</t>
    </r>
    <r>
      <rPr>
        <b/>
        <i/>
        <vertAlign val="subscript"/>
        <sz val="11"/>
        <rFont val="Times New Roman"/>
        <family val="1"/>
        <charset val="204"/>
      </rPr>
      <t>ср</t>
    </r>
    <r>
      <rPr>
        <b/>
        <sz val="11"/>
        <rFont val="Times New Roman"/>
        <family val="1"/>
        <charset val="204"/>
      </rPr>
      <t xml:space="preserve"> — </t>
    </r>
    <r>
      <rPr>
        <sz val="11"/>
        <rFont val="Times New Roman"/>
        <family val="1"/>
        <charset val="204"/>
      </rPr>
      <t>среднесписочная численность сотрудников организации, согласно информации кадровой службы.</t>
    </r>
  </si>
  <si>
    <t>и исполнения обязательств, приведенные к одному работающему в анализируемый период.</t>
  </si>
  <si>
    <t>4. Фондоотдача</t>
  </si>
  <si>
    <r>
      <t>Ф</t>
    </r>
    <r>
      <rPr>
        <b/>
        <i/>
        <vertAlign val="subscript"/>
        <sz val="11"/>
        <rFont val="Times New Roman"/>
        <family val="1"/>
        <charset val="204"/>
      </rPr>
      <t>о</t>
    </r>
    <r>
      <rPr>
        <b/>
        <i/>
        <sz val="11"/>
        <rFont val="Times New Roman"/>
        <family val="1"/>
        <charset val="204"/>
      </rPr>
      <t>=В</t>
    </r>
    <r>
      <rPr>
        <b/>
        <i/>
        <vertAlign val="subscript"/>
        <sz val="11"/>
        <rFont val="Times New Roman"/>
        <family val="1"/>
        <charset val="204"/>
      </rPr>
      <t>р</t>
    </r>
    <r>
      <rPr>
        <b/>
        <i/>
        <sz val="11"/>
        <rFont val="Times New Roman"/>
        <family val="1"/>
        <charset val="204"/>
      </rPr>
      <t>/Ф</t>
    </r>
    <r>
      <rPr>
        <b/>
        <i/>
        <vertAlign val="subscript"/>
        <sz val="11"/>
        <rFont val="Times New Roman"/>
        <family val="1"/>
        <charset val="204"/>
      </rPr>
      <t>ср</t>
    </r>
    <r>
      <rPr>
        <sz val="11"/>
        <rFont val="Times New Roman"/>
        <family val="1"/>
        <charset val="204"/>
      </rPr>
      <t>, где:</t>
    </r>
  </si>
  <si>
    <t>Сделать выводы об эффективности можно, сравнивая показатель фондоотдачи</t>
  </si>
  <si>
    <t>Показывает, как соотносится объем полученной от реализации продукции (т.е. выручки) со стоимостью имеющихся</t>
  </si>
  <si>
    <r>
      <t>В</t>
    </r>
    <r>
      <rPr>
        <b/>
        <i/>
        <vertAlign val="subscript"/>
        <sz val="11"/>
        <rFont val="Times New Roman"/>
        <family val="1"/>
        <charset val="204"/>
      </rPr>
      <t>р</t>
    </r>
    <r>
      <rPr>
        <sz val="11"/>
        <rFont val="Times New Roman"/>
        <family val="1"/>
        <charset val="204"/>
      </rPr>
      <t xml:space="preserve"> — чистая выручка от реализации продукции (работ, услуг) отчетного периода, сум; (строка 010, графа 5 «Чистая выручка от реализации продукции (товаров, работ, услуг» формы № 2 «Отчет о финансовых результатах»);</t>
    </r>
  </si>
  <si>
    <t>в динамике за ряд лет, либо сравнивая его с таким же показателем для других, аналогичных организаций той же отрасли.</t>
  </si>
  <si>
    <t>у организации средств труда.</t>
  </si>
  <si>
    <r>
      <t>Ф</t>
    </r>
    <r>
      <rPr>
        <b/>
        <i/>
        <vertAlign val="subscript"/>
        <sz val="11"/>
        <rFont val="Times New Roman"/>
        <family val="1"/>
        <charset val="204"/>
      </rPr>
      <t>ср</t>
    </r>
    <r>
      <rPr>
        <sz val="11"/>
        <rFont val="Times New Roman"/>
        <family val="1"/>
        <charset val="204"/>
      </rPr>
      <t xml:space="preserve"> — среднеарифметическая величина стоимости основных средств за отчетный период. Определяется по формуле средней арифметической:</t>
    </r>
  </si>
  <si>
    <r>
      <t>Ф</t>
    </r>
    <r>
      <rPr>
        <b/>
        <vertAlign val="subscript"/>
        <sz val="11"/>
        <rFont val="Times New Roman"/>
        <family val="1"/>
        <charset val="204"/>
      </rPr>
      <t>ср</t>
    </r>
    <r>
      <rPr>
        <b/>
        <sz val="11"/>
        <rFont val="Times New Roman"/>
        <family val="1"/>
        <charset val="204"/>
      </rPr>
      <t xml:space="preserve"> =(Ф</t>
    </r>
    <r>
      <rPr>
        <b/>
        <vertAlign val="sub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>+Ф</t>
    </r>
    <r>
      <rPr>
        <b/>
        <vertAlign val="sub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 xml:space="preserve">)/2, </t>
    </r>
    <r>
      <rPr>
        <sz val="11"/>
        <rFont val="Times New Roman"/>
        <family val="1"/>
        <charset val="204"/>
      </rPr>
      <t xml:space="preserve">где: </t>
    </r>
  </si>
  <si>
    <r>
      <t>Ф</t>
    </r>
    <r>
      <rPr>
        <b/>
        <i/>
        <vertAlign val="sub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и </t>
    </r>
    <r>
      <rPr>
        <b/>
        <sz val="11"/>
        <rFont val="Times New Roman"/>
        <family val="1"/>
        <charset val="204"/>
      </rPr>
      <t>Ф</t>
    </r>
    <r>
      <rPr>
        <b/>
        <i/>
        <vertAlign val="sub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— стоимость основных средств на начало и конец отчетного периода, сум.; стр. 012. графаы 3 и 4 «Остаточная (балансовая) стоимость», форма № 1 «Бухгалтерский баланс».</t>
    </r>
  </si>
  <si>
    <t>5. Коэффициент использования производственных мощностей</t>
  </si>
  <si>
    <r>
      <t>К</t>
    </r>
    <r>
      <rPr>
        <b/>
        <i/>
        <vertAlign val="subscript"/>
        <sz val="11"/>
        <color indexed="10"/>
        <rFont val="Times New Roman"/>
        <family val="1"/>
        <charset val="204"/>
      </rPr>
      <t>им</t>
    </r>
    <r>
      <rPr>
        <b/>
        <i/>
        <sz val="11"/>
        <color indexed="10"/>
        <rFont val="Times New Roman"/>
        <family val="1"/>
        <charset val="204"/>
      </rPr>
      <t>=Q</t>
    </r>
    <r>
      <rPr>
        <b/>
        <i/>
        <vertAlign val="subscript"/>
        <sz val="11"/>
        <color indexed="10"/>
        <rFont val="Times New Roman"/>
        <family val="1"/>
        <charset val="204"/>
      </rPr>
      <t>факт.</t>
    </r>
    <r>
      <rPr>
        <b/>
        <i/>
        <sz val="11"/>
        <color indexed="10"/>
        <rFont val="Times New Roman"/>
        <family val="1"/>
        <charset val="204"/>
      </rPr>
      <t>/((Q</t>
    </r>
    <r>
      <rPr>
        <b/>
        <i/>
        <vertAlign val="subscript"/>
        <sz val="11"/>
        <color indexed="10"/>
        <rFont val="Times New Roman"/>
        <family val="1"/>
        <charset val="204"/>
      </rPr>
      <t>проектн.</t>
    </r>
    <r>
      <rPr>
        <b/>
        <i/>
        <sz val="11"/>
        <color indexed="10"/>
        <rFont val="Times New Roman"/>
        <family val="1"/>
        <charset val="204"/>
      </rPr>
      <t>-(Q</t>
    </r>
    <r>
      <rPr>
        <b/>
        <i/>
        <vertAlign val="subscript"/>
        <sz val="11"/>
        <color indexed="10"/>
        <rFont val="Times New Roman"/>
        <family val="1"/>
        <charset val="204"/>
      </rPr>
      <t>аренд.</t>
    </r>
    <r>
      <rPr>
        <b/>
        <i/>
        <sz val="11"/>
        <color indexed="10"/>
        <rFont val="Times New Roman"/>
        <family val="1"/>
        <charset val="204"/>
      </rPr>
      <t>+Q</t>
    </r>
    <r>
      <rPr>
        <b/>
        <i/>
        <vertAlign val="subscript"/>
        <sz val="11"/>
        <color indexed="10"/>
        <rFont val="Times New Roman"/>
        <family val="1"/>
        <charset val="204"/>
      </rPr>
      <t>консерв.</t>
    </r>
    <r>
      <rPr>
        <b/>
        <i/>
        <sz val="11"/>
        <color indexed="10"/>
        <rFont val="Times New Roman"/>
        <family val="1"/>
        <charset val="204"/>
      </rPr>
      <t>)</t>
    </r>
    <r>
      <rPr>
        <sz val="11"/>
        <color indexed="10"/>
        <rFont val="Times New Roman"/>
        <family val="1"/>
        <charset val="204"/>
      </rPr>
      <t>), где:</t>
    </r>
  </si>
  <si>
    <t>Если коэффициент использования производственных мощностей за отчетный период ниже 0,5 или среднеотраслевого, то у данной организации низкий уровень использования производственных мощностей.</t>
  </si>
  <si>
    <t>Характеризует степень загрузки производственных мощностей предприятия, выраженных как отношение фактического объема выпуска продукции</t>
  </si>
  <si>
    <r>
      <t>Q</t>
    </r>
    <r>
      <rPr>
        <b/>
        <i/>
        <vertAlign val="subscript"/>
        <sz val="11"/>
        <color indexed="10"/>
        <rFont val="Times New Roman"/>
        <family val="1"/>
        <charset val="204"/>
      </rPr>
      <t>факт.</t>
    </r>
    <r>
      <rPr>
        <sz val="11"/>
        <color indexed="10"/>
        <rFont val="Times New Roman"/>
        <family val="1"/>
        <charset val="204"/>
      </rPr>
      <t xml:space="preserve"> — фактический объем выпущенной продукции (оказания услуг) за отчетный период в сопоставимом стоимостном выражении;</t>
    </r>
  </si>
  <si>
    <t>к максимально возможному (без учета арендуемых</t>
  </si>
  <si>
    <r>
      <t>Q</t>
    </r>
    <r>
      <rPr>
        <b/>
        <i/>
        <vertAlign val="subscript"/>
        <sz val="11"/>
        <color indexed="10"/>
        <rFont val="Times New Roman"/>
        <family val="1"/>
        <charset val="204"/>
      </rPr>
      <t>проектн.</t>
    </r>
    <r>
      <rPr>
        <sz val="11"/>
        <color indexed="10"/>
        <rFont val="Times New Roman"/>
        <family val="1"/>
        <charset val="204"/>
      </rPr>
      <t xml:space="preserve"> — максимальный объем выпуска продукции (оказания услуг) за установленный период времени</t>
    </r>
  </si>
  <si>
    <t>и консервированных мощностей).</t>
  </si>
  <si>
    <t>в сопоставимом стоимостном выражении, который может быть достигнут при полном использовании основного технологического оборудования</t>
  </si>
  <si>
    <t>и соблюдении установленного режима работы;</t>
  </si>
  <si>
    <r>
      <t>Q</t>
    </r>
    <r>
      <rPr>
        <b/>
        <i/>
        <vertAlign val="subscript"/>
        <sz val="11"/>
        <color indexed="10"/>
        <rFont val="Times New Roman"/>
        <family val="1"/>
        <charset val="204"/>
      </rPr>
      <t>арендн.</t>
    </r>
    <r>
      <rPr>
        <sz val="11"/>
        <color indexed="10"/>
        <rFont val="Times New Roman"/>
        <family val="1"/>
        <charset val="204"/>
      </rPr>
      <t xml:space="preserve"> — объемы продукции (сопоставимые), приходящиеся на мощности, сданные в аренду;</t>
    </r>
  </si>
  <si>
    <r>
      <t>Q</t>
    </r>
    <r>
      <rPr>
        <b/>
        <i/>
        <vertAlign val="subscript"/>
        <sz val="11"/>
        <color indexed="10"/>
        <rFont val="Times New Roman"/>
        <family val="1"/>
        <charset val="204"/>
      </rPr>
      <t>консерв.</t>
    </r>
    <r>
      <rPr>
        <sz val="11"/>
        <color indexed="10"/>
        <rFont val="Times New Roman"/>
        <family val="1"/>
        <charset val="204"/>
      </rPr>
      <t xml:space="preserve"> — объемы продукции (сопоставимые), приходящиеся на законсервированные мощности.</t>
    </r>
  </si>
  <si>
    <t>6. Энергоэффективность (доля затрат на энергию в структуре себестоимости продукции)</t>
  </si>
  <si>
    <r>
      <t>З</t>
    </r>
    <r>
      <rPr>
        <b/>
        <i/>
        <vertAlign val="subscript"/>
        <sz val="11"/>
        <color indexed="10"/>
        <rFont val="Times New Roman"/>
        <family val="1"/>
        <charset val="204"/>
      </rPr>
      <t>э</t>
    </r>
    <r>
      <rPr>
        <b/>
        <i/>
        <sz val="11"/>
        <color indexed="10"/>
        <rFont val="Times New Roman"/>
        <family val="1"/>
        <charset val="204"/>
      </rPr>
      <t>/З</t>
    </r>
    <r>
      <rPr>
        <b/>
        <i/>
        <vertAlign val="subscript"/>
        <sz val="11"/>
        <color indexed="10"/>
        <rFont val="Times New Roman"/>
        <family val="1"/>
        <charset val="204"/>
      </rPr>
      <t>п</t>
    </r>
    <r>
      <rPr>
        <sz val="11"/>
        <color indexed="10"/>
        <rFont val="Times New Roman"/>
        <family val="1"/>
        <charset val="204"/>
      </rPr>
      <t xml:space="preserve">, где: </t>
    </r>
  </si>
  <si>
    <t>Характеризует энергоэффективность путем соотношения затрат на энергию и себестоимости продукции.</t>
  </si>
  <si>
    <r>
      <t>З</t>
    </r>
    <r>
      <rPr>
        <b/>
        <i/>
        <vertAlign val="subscript"/>
        <sz val="11"/>
        <color indexed="10"/>
        <rFont val="Times New Roman"/>
        <family val="1"/>
        <charset val="204"/>
      </rPr>
      <t>э</t>
    </r>
    <r>
      <rPr>
        <sz val="11"/>
        <color indexed="10"/>
        <rFont val="Times New Roman"/>
        <family val="1"/>
        <charset val="204"/>
      </rPr>
      <t xml:space="preserve"> — совокупная стоимость затрат производственного назначения на горюче-смазочные материалы, теплоснабжение, потребление электричества, газоснабжение (на основании документов бухгалтерского учета);</t>
    </r>
  </si>
  <si>
    <t>В целом, чем ниже значение, тем более энергоэффективно функционирует организация. Целесообразно рассмотрение значений показателя в динамике.</t>
  </si>
  <si>
    <r>
      <t>З</t>
    </r>
    <r>
      <rPr>
        <b/>
        <i/>
        <vertAlign val="subscript"/>
        <sz val="11"/>
        <color indexed="10"/>
        <rFont val="Times New Roman"/>
        <family val="1"/>
        <charset val="204"/>
      </rPr>
      <t>п</t>
    </r>
    <r>
      <rPr>
        <sz val="11"/>
        <color indexed="10"/>
        <rFont val="Times New Roman"/>
        <family val="1"/>
        <charset val="204"/>
      </rPr>
      <t xml:space="preserve"> — себестоимость произведенной продукции (на основании документов бухгалтерского учета).</t>
    </r>
  </si>
  <si>
    <t>7. Доля инновационной продукции в общем объеме реализованной продукции</t>
  </si>
  <si>
    <r>
      <t xml:space="preserve">VIPSsp=(VIPS/VPS)*100%, </t>
    </r>
    <r>
      <rPr>
        <sz val="11"/>
        <color indexed="10"/>
        <rFont val="Times New Roman"/>
        <family val="1"/>
        <charset val="204"/>
      </rPr>
      <t xml:space="preserve">где: </t>
    </r>
  </si>
  <si>
    <t>1 — низкий уровень (до 7%)</t>
  </si>
  <si>
    <t>Характеризует, какая выпускаемая организацией продукция носит инновационный характер.</t>
  </si>
  <si>
    <r>
      <t>VIPS</t>
    </r>
    <r>
      <rPr>
        <sz val="11"/>
        <color indexed="10"/>
        <rFont val="Times New Roman"/>
        <family val="1"/>
        <charset val="204"/>
      </rPr>
      <t xml:space="preserve"> — объем реализованных инновационных товаров, работ, услуг</t>
    </r>
  </si>
  <si>
    <t>2 — умеренный уровень (от 7% до 10%)</t>
  </si>
  <si>
    <t>(в денежном выражении);</t>
  </si>
  <si>
    <t>3 — средний уровень (от 10% до 15%)</t>
  </si>
  <si>
    <r>
      <t xml:space="preserve">VPS — </t>
    </r>
    <r>
      <rPr>
        <sz val="11"/>
        <color indexed="10"/>
        <rFont val="Times New Roman"/>
        <family val="1"/>
        <charset val="204"/>
      </rPr>
      <t>общий объем реализованных товаров, работ, услуг (в денежном выражении)</t>
    </r>
    <r>
      <rPr>
        <i/>
        <sz val="11"/>
        <color indexed="10"/>
        <rFont val="Times New Roman"/>
        <family val="1"/>
        <charset val="204"/>
      </rPr>
      <t>.</t>
    </r>
  </si>
  <si>
    <t>4 — высокий уровень (свыше 15%)</t>
  </si>
  <si>
    <t xml:space="preserve">Примечание. Определение инновационных инвестиций приводится в статье 4 Закона Республики Узбекистан «Об инвестиционной деятельности». </t>
  </si>
  <si>
    <t>8. Доля затрат на инновационную деятельность в общих затратах организации</t>
  </si>
  <si>
    <r>
      <t xml:space="preserve">R&amp;DGE=(R&amp;D/GE)*100%, </t>
    </r>
    <r>
      <rPr>
        <sz val="11"/>
        <color indexed="10"/>
        <rFont val="Times New Roman"/>
        <family val="1"/>
        <charset val="204"/>
      </rPr>
      <t>где:</t>
    </r>
  </si>
  <si>
    <t>Целевое значение определяется соответствующей госпрограммой, либо органом управления организации.</t>
  </si>
  <si>
    <t>Показывает, какая часть всех расходов организации направляется на развитие инновационной деятельности на производстве.</t>
  </si>
  <si>
    <r>
      <t xml:space="preserve">R&amp;D — </t>
    </r>
    <r>
      <rPr>
        <sz val="11"/>
        <color indexed="10"/>
        <rFont val="Times New Roman"/>
        <family val="1"/>
        <charset val="204"/>
      </rPr>
      <t>общие затраты на инновационную деятельность (в денежном выражении);</t>
    </r>
  </si>
  <si>
    <r>
      <t xml:space="preserve">GE — </t>
    </r>
    <r>
      <rPr>
        <sz val="11"/>
        <color indexed="10"/>
        <rFont val="Times New Roman"/>
        <family val="1"/>
        <charset val="204"/>
      </rPr>
      <t>общие затраты организации</t>
    </r>
  </si>
  <si>
    <t>(в денежном выражении).</t>
  </si>
  <si>
    <t>Примечание. Определение инновационных инвестиций приводится в статье 4 Закона Республики Узбекистан «Об инвестиционной деятельности».</t>
  </si>
  <si>
    <t>9. Затраты на обучение персонала, в расчете на одного работника</t>
  </si>
  <si>
    <r>
      <t>З</t>
    </r>
    <r>
      <rPr>
        <b/>
        <i/>
        <vertAlign val="subscript"/>
        <sz val="11"/>
        <rFont val="Times New Roman"/>
        <family val="1"/>
        <charset val="204"/>
      </rPr>
      <t>обуч</t>
    </r>
    <r>
      <rPr>
        <b/>
        <i/>
        <sz val="11"/>
        <rFont val="Times New Roman"/>
        <family val="1"/>
        <charset val="204"/>
      </rPr>
      <t>/Ч</t>
    </r>
    <r>
      <rPr>
        <b/>
        <i/>
        <vertAlign val="subscript"/>
        <sz val="11"/>
        <rFont val="Times New Roman"/>
        <family val="1"/>
        <charset val="204"/>
      </rPr>
      <t>ср</t>
    </r>
    <r>
      <rPr>
        <sz val="11"/>
        <rFont val="Times New Roman"/>
        <family val="1"/>
        <charset val="204"/>
      </rPr>
      <t>, где:</t>
    </r>
  </si>
  <si>
    <t>Характеризует эффективность, оценивая соотношение затрат на обучение персонала к средней численности персонала.</t>
  </si>
  <si>
    <r>
      <t>З</t>
    </r>
    <r>
      <rPr>
        <b/>
        <i/>
        <vertAlign val="subscript"/>
        <sz val="11"/>
        <rFont val="Times New Roman"/>
        <family val="1"/>
        <charset val="204"/>
      </rPr>
      <t>обуч</t>
    </r>
    <r>
      <rPr>
        <sz val="11"/>
        <rFont val="Times New Roman"/>
        <family val="1"/>
        <charset val="204"/>
      </rPr>
      <t xml:space="preserve"> — затраты на обучение персонала</t>
    </r>
  </si>
  <si>
    <t>В целом чем выше значение, тем больше средств организация выделяет на обучение персонала.</t>
  </si>
  <si>
    <t>(на основании документов бухгалтерского учета);</t>
  </si>
  <si>
    <t>10. Коэффициент текучести кадров</t>
  </si>
  <si>
    <r>
      <t>Ч</t>
    </r>
    <r>
      <rPr>
        <b/>
        <i/>
        <vertAlign val="superscript"/>
        <sz val="11"/>
        <color indexed="10"/>
        <rFont val="Times New Roman"/>
        <family val="1"/>
        <charset val="204"/>
      </rPr>
      <t>нач</t>
    </r>
    <r>
      <rPr>
        <b/>
        <i/>
        <sz val="11"/>
        <color indexed="10"/>
        <rFont val="Times New Roman"/>
        <family val="1"/>
        <charset val="204"/>
      </rPr>
      <t>/Ч</t>
    </r>
    <r>
      <rPr>
        <b/>
        <i/>
        <vertAlign val="superscript"/>
        <sz val="11"/>
        <color indexed="10"/>
        <rFont val="Times New Roman"/>
        <family val="1"/>
        <charset val="204"/>
      </rPr>
      <t>кон</t>
    </r>
    <r>
      <rPr>
        <sz val="11"/>
        <color indexed="10"/>
        <rFont val="Times New Roman"/>
        <family val="1"/>
        <charset val="204"/>
      </rPr>
      <t>, где:</t>
    </r>
  </si>
  <si>
    <t>Если менее единицы, то организация характеризуется текучестью кадров. В целом, чем выше показатель, тем выше текучесть кадров.</t>
  </si>
  <si>
    <t>Показывает, насколько сократилась численность работников организации.</t>
  </si>
  <si>
    <r>
      <t>Ч</t>
    </r>
    <r>
      <rPr>
        <b/>
        <i/>
        <vertAlign val="superscript"/>
        <sz val="11"/>
        <color indexed="10"/>
        <rFont val="Times New Roman"/>
        <family val="1"/>
        <charset val="204"/>
      </rPr>
      <t>нач</t>
    </r>
    <r>
      <rPr>
        <b/>
        <i/>
        <sz val="11"/>
        <color indexed="10"/>
        <rFont val="Times New Roman"/>
        <family val="1"/>
        <charset val="204"/>
      </rPr>
      <t xml:space="preserve"> и Ч</t>
    </r>
    <r>
      <rPr>
        <b/>
        <i/>
        <vertAlign val="superscript"/>
        <sz val="11"/>
        <color indexed="10"/>
        <rFont val="Times New Roman"/>
        <family val="1"/>
        <charset val="204"/>
      </rPr>
      <t>кон</t>
    </r>
    <r>
      <rPr>
        <sz val="11"/>
        <color indexed="10"/>
        <rFont val="Times New Roman"/>
        <family val="1"/>
        <charset val="204"/>
      </rPr>
      <t xml:space="preserve"> — численность сотрудников организации, на начало и конец периода, согласно информации кадровой службы.</t>
    </r>
  </si>
  <si>
    <t>11. Индикатор выполнения Инвестиционной программы в денежном выражении*</t>
  </si>
  <si>
    <t>Отношение суммы денежных средств, освоенных в рамках выполнения Инвестиционной программы,</t>
  </si>
  <si>
    <t>Целевое значение определяется</t>
  </si>
  <si>
    <t>Показывает, как выполняется соответствующая госпрограмма или решение органа управления организации.</t>
  </si>
  <si>
    <t>к прогнозному значению, предусмотренному Инвестиционной программой.</t>
  </si>
  <si>
    <t>в соответствующей госпрограмме либо органом управления организации.</t>
  </si>
  <si>
    <t>12. Индикатор выполнения параметров ввода мощностей</t>
  </si>
  <si>
    <t>Отношение фактического показателя ввода мощностей к прогнозному заявленному значению.</t>
  </si>
  <si>
    <t>(в % к заявленному физическому объему)*</t>
  </si>
  <si>
    <t>13. Показатель выполнения параметров экспорта (в % к денежному объему)</t>
  </si>
  <si>
    <t>Отношение фактического денежного показателя параметров экспорта</t>
  </si>
  <si>
    <t>к прогнозному заявленному значению.</t>
  </si>
  <si>
    <t>расчета основных ключевых показателей эффективности</t>
  </si>
  <si>
    <t>Обязательные для расчета показатели</t>
  </si>
  <si>
    <t>1. Прибыль до вычета процентов, налогови амортизации (EBITDA — Earnings Before Interest, Taxes, Depreciation &amp; Amortization)*</t>
  </si>
  <si>
    <t>(прибыль до налогообложения)+(проценты</t>
  </si>
  <si>
    <t>Показатель долговой нагрузки на организацию, характеризующий ее способность погашать свою задолженность перед кредиторами своим чистым денежным потоком.</t>
  </si>
  <si>
    <t>к уплате)+(амортизация ОС и НМА)</t>
  </si>
  <si>
    <t>В целом чем выше значение, тем организация работает лучше.</t>
  </si>
  <si>
    <t>Рассчитывается в следующей последовательности:</t>
  </si>
  <si>
    <t>Целесообразно рассмотрение показателя в динамике и в сравнении с другими организациями отрасли.</t>
  </si>
  <si>
    <t>Чистая прибыль</t>
  </si>
  <si>
    <t>+ Расходы по налогу на прибыль;</t>
  </si>
  <si>
    <t>– Возмещенный налог на прибыль;</t>
  </si>
  <si>
    <t>(+ Чрезвычайные расходы);</t>
  </si>
  <si>
    <t>(– Чрезвычайные доходы);</t>
  </si>
  <si>
    <t>+ Проценты уплаченные;</t>
  </si>
  <si>
    <t>– Проценты полученные;</t>
  </si>
  <si>
    <t>+ Амортизационные отчисления по материальным и нематериальным активам;</t>
  </si>
  <si>
    <t>– Переоценка активов;</t>
  </si>
  <si>
    <t>2. Соотношение затрат</t>
  </si>
  <si>
    <t>(операционные расходы)/выручка.</t>
  </si>
  <si>
    <t>Выражает соотношение операционных расходов (включающих себестоимость продаж, коммерческие и управленческие расходы) по отношению к выручке.</t>
  </si>
  <si>
    <t>и доходов</t>
  </si>
  <si>
    <t>В целом чем ниже значение, тем организация работает лучше.</t>
  </si>
  <si>
    <t>(CIR — Cost Income Ratio)*</t>
  </si>
  <si>
    <t>3. Рентабельность привлеченного kапитала</t>
  </si>
  <si>
    <t>(чистая прибыль)/(привлеченный капитал на начало и конец периода).</t>
  </si>
  <si>
    <t>Показатель отдачи от вовлеченного в коммерческую деятельность собственного капитала организации и долгосрочно привлеченных средств (долгосрочных кредитов, займов).</t>
  </si>
  <si>
    <t>(ROCE — Return on Capital Employed)*</t>
  </si>
  <si>
    <t>Целесообразно рассмотрение показателя в динамике и в сравнении с другими организациями отрасли</t>
  </si>
  <si>
    <t>4. Рентабельность акционерного капитала (ROE — Return On Equity)*</t>
  </si>
  <si>
    <t>(чистая прибыль)/(среднегодовой акционерный капитал).</t>
  </si>
  <si>
    <t>Характеризует доходность бизнеса для его владельцев, рассчитанную после вычета процентов по кредиту (т.е. чистая прибыль, в отличие от таких показателей, как ROA или ROIC, не корректируется на сумму процентов по кредиту).</t>
  </si>
  <si>
    <t>5. Рентабельность инвестиций акционеров (TSR –Total Shareholders Return)*</t>
  </si>
  <si>
    <t>(цена акции в конце периода — цена акции</t>
  </si>
  <si>
    <t>Совокупная акционерная доходность. Данный показатель представляет собой норму доходности акционеров в результате изменения биржевых котировок акций и начисления дивидендов.</t>
  </si>
  <si>
    <t>в начале периода+выплаченные в течение периода дивиденды)/(цена акции в начале периода).</t>
  </si>
  <si>
    <t>Если коэффициенты рентабельности за отчетный период:</t>
  </si>
  <si>
    <t>Показывает уровень прибыльности (убыточности) финансово-хозяйственной деятельности организации.</t>
  </si>
  <si>
    <t>имеют значение ниже нуля (минусовой показатель), то организация считается убыточной;</t>
  </si>
  <si>
    <t>имеют значение ниже 0,05, то организация считается низкорентабельной (кроме предприятий-монополистов).</t>
  </si>
  <si>
    <t>Этот показатель является наиболее жестким критерием ликвидности организации. Он показывает, какая часть краткосрочных заемных обязательств может быть при необходимости погашена немедленно.</t>
  </si>
  <si>
    <t>При этом возможна дифференциация этого показателя по отраслям.</t>
  </si>
  <si>
    <t>8. Коэффициент финансовой независимости</t>
  </si>
  <si>
    <t>Если коэффициент соотношения собственных и краткосрочных заемных средств на конец отчетного периода имеет значение менее 1, это свидетельствует о наличии у организации финансового риска.</t>
  </si>
  <si>
    <t>Определяет степень обеспеченности возврата краткосрочных заемных средств собственными источниками.</t>
  </si>
  <si>
    <t>Понижение коэффициента свидетельствует о повышении финансового риска организации.</t>
  </si>
  <si>
    <t>9. Оборачиваемость кредиторской задолженности в днях</t>
  </si>
  <si>
    <t>Показатель скорости погашения организацией своей задолженности перед поставщиками и подрядчиками. Данный коэффициент показывает, за сколько дней организация погашает среднюю величину своей кредиторской задолженности.</t>
  </si>
  <si>
    <t>Значение зависит от отрасли и масштабов деятельности организации. Высокое значение позволяет организации иметь остаток неоплаченной кредиторской задолженности в качестве условно бесплатного источника финансирования своей текущей деятельности.</t>
  </si>
  <si>
    <t>10. Оборачиваемость дебиторской задолженности в днях</t>
  </si>
  <si>
    <t>Измеряет скорость погашения дебиторской задолженности организации, насколько быстро организация получает оплату за проданные товары (работы, услуги) от своих покупателей.</t>
  </si>
  <si>
    <t>Значение зависит от отраслевых особенностей и технологии работы организации. В целом чем ниже значение, т.е. чем быстрее покупатели погашают свою задолженность, тем лучше для организации.</t>
  </si>
  <si>
    <t>11. Коэффициент покрытия (платежеспособности)</t>
  </si>
  <si>
    <t>Минимальное значение этого коэффициента — 0,2.</t>
  </si>
  <si>
    <t>Показывает платежные возможности краткосрочных обязательств орг?низации, оцениваемые при условии не только своевременных расчетов</t>
  </si>
  <si>
    <t>Если коэффициент платежеспособности на конец отчетного периода имеет значение ниже 1,25, организация по этому показателю считается неплатежеспособной. Уменьшение коэффициента говорит о снижении платежных возможностей организации.</t>
  </si>
  <si>
    <t>с дебиторами и благоприятной реализации гот?вой продукции, но и прочих элементов текущих (оборотных) активов.</t>
  </si>
  <si>
    <t>12. Дивидендный выход</t>
  </si>
  <si>
    <t>Показывает, какая часть чистой прибыли организации направляется на выплату дивидендов по обыкновенным акциям.</t>
  </si>
  <si>
    <t>В целом чем выше значение, тем большую доходность организация приносит акционерам (учредителям, собственнику).</t>
  </si>
  <si>
    <t>Является мерой текущего дохода, т.е. дохода акционера без учета прироста стоимости капитала организации</t>
  </si>
  <si>
    <t>Повышение дивидендного дохода может быть вызвано не только увеличением дивидендных выплат на акцию, но и снижением рыночной цены акции.</t>
  </si>
  <si>
    <t>13. Показатель снижения дебиторской задолженности (в % к установленному заданию)</t>
  </si>
  <si>
    <t>Отношение фактического показателя снижения дебиторской задолженности</t>
  </si>
  <si>
    <t>Целевое значение определяется в соответствующей госпрограмме, либо органом управления организации.</t>
  </si>
  <si>
    <r>
      <t>6. Рентабельность активов</t>
    </r>
    <r>
      <rPr>
        <sz val="11"/>
        <color indexed="10"/>
        <rFont val="Times New Roman"/>
        <family val="1"/>
        <charset val="204"/>
      </rPr>
      <t>(9)</t>
    </r>
  </si>
  <si>
    <r>
      <t>7. Коэффициент абсолютной ликвидности</t>
    </r>
    <r>
      <rPr>
        <sz val="11"/>
        <color indexed="10"/>
        <rFont val="Times New Roman"/>
        <family val="1"/>
        <charset val="204"/>
      </rPr>
      <t>(8)</t>
    </r>
  </si>
  <si>
    <r>
      <t>К</t>
    </r>
    <r>
      <rPr>
        <b/>
        <i/>
        <vertAlign val="subscript"/>
        <sz val="11"/>
        <rFont val="Times New Roman"/>
        <family val="1"/>
        <charset val="204"/>
      </rPr>
      <t>рр</t>
    </r>
    <r>
      <rPr>
        <b/>
        <i/>
        <sz val="11"/>
        <rFont val="Times New Roman"/>
        <family val="1"/>
        <charset val="204"/>
      </rPr>
      <t>=П</t>
    </r>
    <r>
      <rPr>
        <b/>
        <i/>
        <vertAlign val="subscript"/>
        <sz val="11"/>
        <rFont val="Times New Roman"/>
        <family val="1"/>
        <charset val="204"/>
      </rPr>
      <t>удн</t>
    </r>
    <r>
      <rPr>
        <b/>
        <i/>
        <sz val="11"/>
        <rFont val="Times New Roman"/>
        <family val="1"/>
        <charset val="204"/>
      </rPr>
      <t>/А</t>
    </r>
    <r>
      <rPr>
        <b/>
        <i/>
        <vertAlign val="subscript"/>
        <sz val="11"/>
        <rFont val="Times New Roman"/>
        <family val="1"/>
        <charset val="204"/>
      </rPr>
      <t xml:space="preserve">ср, </t>
    </r>
    <r>
      <rPr>
        <sz val="11"/>
        <rFont val="Times New Roman"/>
        <family val="1"/>
        <charset val="204"/>
      </rPr>
      <t>где:</t>
    </r>
  </si>
  <si>
    <r>
      <t>П</t>
    </r>
    <r>
      <rPr>
        <b/>
        <i/>
        <vertAlign val="subscript"/>
        <sz val="11"/>
        <rFont val="Times New Roman"/>
        <family val="1"/>
        <charset val="204"/>
      </rPr>
      <t>удн</t>
    </r>
    <r>
      <rPr>
        <sz val="11"/>
        <rFont val="Times New Roman"/>
        <family val="1"/>
        <charset val="204"/>
      </rPr>
      <t xml:space="preserve"> — прибыль до уплаты налога на прибыль — (графа 5, строка 240, или убыток — со знаком минус графа 6, строка 240 формы № 2 «Отчет о финансовых результатах»);</t>
    </r>
  </si>
  <si>
    <r>
      <t>А</t>
    </r>
    <r>
      <rPr>
        <b/>
        <i/>
        <vertAlign val="subscript"/>
        <sz val="11"/>
        <rFont val="Times New Roman"/>
        <family val="1"/>
        <charset val="204"/>
      </rPr>
      <t>ср</t>
    </r>
    <r>
      <rPr>
        <sz val="11"/>
        <rFont val="Times New Roman"/>
        <family val="1"/>
        <charset val="204"/>
      </rPr>
      <t xml:space="preserve"> — среднеарифметическая величина стоимости активов, рассчитываемая по формуле:</t>
    </r>
  </si>
  <si>
    <r>
      <t>А</t>
    </r>
    <r>
      <rPr>
        <b/>
        <vertAlign val="subscript"/>
        <sz val="11"/>
        <rFont val="Times New Roman"/>
        <family val="1"/>
        <charset val="204"/>
      </rPr>
      <t>ср</t>
    </r>
    <r>
      <rPr>
        <b/>
        <sz val="11"/>
        <rFont val="Times New Roman"/>
        <family val="1"/>
        <charset val="204"/>
      </rPr>
      <t>=(А</t>
    </r>
    <r>
      <rPr>
        <b/>
        <vertAlign val="sub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>+А</t>
    </r>
    <r>
      <rPr>
        <b/>
        <vertAlign val="sub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 xml:space="preserve">)/2, </t>
    </r>
    <r>
      <rPr>
        <sz val="11"/>
        <rFont val="Times New Roman"/>
        <family val="1"/>
        <charset val="204"/>
      </rPr>
      <t>где:</t>
    </r>
  </si>
  <si>
    <r>
      <t>А</t>
    </r>
    <r>
      <rPr>
        <b/>
        <i/>
        <vertAlign val="sub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— стоимость активов на начало периода (графа 3 строки 400 формы № 1 «Бухгалтерский балан?»);</t>
    </r>
  </si>
  <si>
    <r>
      <t>А</t>
    </r>
    <r>
      <rPr>
        <b/>
        <i/>
        <vertAlign val="sub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 xml:space="preserve"> — </t>
    </r>
    <r>
      <rPr>
        <sz val="11"/>
        <rFont val="Times New Roman"/>
        <family val="1"/>
        <charset val="204"/>
      </rPr>
      <t>стоимость активов на конец периода (графа 4 строки 400 формы № 1 «Бухгалтерский баланс»).</t>
    </r>
  </si>
  <si>
    <r>
      <t>К</t>
    </r>
    <r>
      <rPr>
        <b/>
        <i/>
        <vertAlign val="subscript"/>
        <sz val="11"/>
        <rFont val="Times New Roman"/>
        <family val="1"/>
        <charset val="204"/>
      </rPr>
      <t>ал</t>
    </r>
    <r>
      <rPr>
        <b/>
        <i/>
        <sz val="11"/>
        <rFont val="Times New Roman"/>
        <family val="1"/>
        <charset val="204"/>
      </rPr>
      <t>=Д</t>
    </r>
    <r>
      <rPr>
        <b/>
        <i/>
        <vertAlign val="subscript"/>
        <sz val="11"/>
        <rFont val="Times New Roman"/>
        <family val="1"/>
        <charset val="204"/>
      </rPr>
      <t>с</t>
    </r>
    <r>
      <rPr>
        <b/>
        <i/>
        <sz val="11"/>
        <rFont val="Times New Roman"/>
        <family val="1"/>
        <charset val="204"/>
      </rPr>
      <t>/Т</t>
    </r>
    <r>
      <rPr>
        <b/>
        <i/>
        <vertAlign val="subscript"/>
        <sz val="11"/>
        <rFont val="Times New Roman"/>
        <family val="1"/>
        <charset val="204"/>
      </rPr>
      <t xml:space="preserve">о, </t>
    </r>
    <r>
      <rPr>
        <sz val="11"/>
        <rFont val="Times New Roman"/>
        <family val="1"/>
        <charset val="204"/>
      </rPr>
      <t>где:</t>
    </r>
  </si>
  <si>
    <r>
      <t>Д</t>
    </r>
    <r>
      <rPr>
        <b/>
        <i/>
        <vertAlign val="subscript"/>
        <sz val="11"/>
        <rFont val="Times New Roman"/>
        <family val="1"/>
        <charset val="204"/>
      </rPr>
      <t>С</t>
    </r>
    <r>
      <rPr>
        <sz val="11"/>
        <rFont val="Times New Roman"/>
        <family val="1"/>
        <charset val="204"/>
      </rPr>
      <t xml:space="preserve"> — денежные средства — сумма строк раздела актива баланса, строка 320 (строки 330+340+350+360);</t>
    </r>
  </si>
  <si>
    <r>
      <t>Т</t>
    </r>
    <r>
      <rPr>
        <b/>
        <i/>
        <vertAlign val="subscript"/>
        <sz val="11"/>
        <rFont val="Times New Roman"/>
        <family val="1"/>
        <charset val="204"/>
      </rPr>
      <t>О</t>
    </r>
    <r>
      <rPr>
        <sz val="11"/>
        <rFont val="Times New Roman"/>
        <family val="1"/>
        <charset val="204"/>
      </rPr>
      <t xml:space="preserve"> — текущие обязательства, стр. 600 II раздела пассива баланса.</t>
    </r>
  </si>
  <si>
    <r>
      <t>Ксс=П</t>
    </r>
    <r>
      <rPr>
        <b/>
        <i/>
        <vertAlign val="subscript"/>
        <sz val="11"/>
        <rFont val="Times New Roman"/>
        <family val="1"/>
        <charset val="204"/>
      </rPr>
      <t>1</t>
    </r>
    <r>
      <rPr>
        <b/>
        <i/>
        <sz val="11"/>
        <rFont val="Times New Roman"/>
        <family val="1"/>
        <charset val="204"/>
      </rPr>
      <t>/(П</t>
    </r>
    <r>
      <rPr>
        <b/>
        <i/>
        <vertAlign val="subscript"/>
        <sz val="11"/>
        <rFont val="Times New Roman"/>
        <family val="1"/>
        <charset val="204"/>
      </rPr>
      <t>2</t>
    </r>
    <r>
      <rPr>
        <b/>
        <i/>
        <sz val="11"/>
        <rFont val="Times New Roman"/>
        <family val="1"/>
        <charset val="204"/>
      </rPr>
      <t>–Д</t>
    </r>
    <r>
      <rPr>
        <b/>
        <i/>
        <vertAlign val="subscript"/>
        <sz val="11"/>
        <rFont val="Times New Roman"/>
        <family val="1"/>
        <charset val="204"/>
      </rPr>
      <t>О</t>
    </r>
    <r>
      <rPr>
        <b/>
        <i/>
        <sz val="11"/>
        <rFont val="Times New Roman"/>
        <family val="1"/>
        <charset val="204"/>
      </rPr>
      <t xml:space="preserve">), </t>
    </r>
    <r>
      <rPr>
        <sz val="11"/>
        <rFont val="Times New Roman"/>
        <family val="1"/>
        <charset val="204"/>
      </rPr>
      <t>где:</t>
    </r>
  </si>
  <si>
    <r>
      <t>П</t>
    </r>
    <r>
      <rPr>
        <b/>
        <i/>
        <vertAlign val="sub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— </t>
    </r>
    <r>
      <rPr>
        <sz val="11"/>
        <rFont val="Times New Roman"/>
        <family val="1"/>
        <charset val="204"/>
      </rPr>
      <t>источники собственных средств (уставной капитал, резервный капитал, добавленный капитал, нераспределенная прибыль и др.), итог раздела I пассива баланса, строка 480;</t>
    </r>
  </si>
  <si>
    <r>
      <t>П</t>
    </r>
    <r>
      <rPr>
        <b/>
        <i/>
        <vertAlign val="sub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— обязательства, раздел II пассива баланса, строка 770;</t>
    </r>
  </si>
  <si>
    <r>
      <t>Д</t>
    </r>
    <r>
      <rPr>
        <b/>
        <i/>
        <vertAlign val="subscript"/>
        <sz val="11"/>
        <rFont val="Times New Roman"/>
        <family val="1"/>
        <charset val="204"/>
      </rPr>
      <t>О</t>
    </r>
    <r>
      <rPr>
        <sz val="11"/>
        <rFont val="Times New Roman"/>
        <family val="1"/>
        <charset val="204"/>
      </rPr>
      <t xml:space="preserve"> — долгосрочные обязательства (строка 490 бухгалтерского баланса).</t>
    </r>
  </si>
  <si>
    <r>
      <t>О</t>
    </r>
    <r>
      <rPr>
        <b/>
        <i/>
        <vertAlign val="subscript"/>
        <sz val="11"/>
        <rFont val="Times New Roman"/>
        <family val="1"/>
        <charset val="204"/>
      </rPr>
      <t>кр</t>
    </r>
    <r>
      <rPr>
        <b/>
        <i/>
        <vertAlign val="superscript"/>
        <sz val="11"/>
        <rFont val="Times New Roman"/>
        <family val="1"/>
        <charset val="204"/>
      </rPr>
      <t>дн</t>
    </r>
    <r>
      <rPr>
        <b/>
        <i/>
        <sz val="11"/>
        <rFont val="Times New Roman"/>
        <family val="1"/>
        <charset val="204"/>
      </rPr>
      <t>=Д</t>
    </r>
    <r>
      <rPr>
        <b/>
        <i/>
        <vertAlign val="subscript"/>
        <sz val="11"/>
        <rFont val="Times New Roman"/>
        <family val="1"/>
        <charset val="204"/>
      </rPr>
      <t>п</t>
    </r>
    <r>
      <rPr>
        <b/>
        <i/>
        <sz val="11"/>
        <rFont val="Times New Roman"/>
        <family val="1"/>
        <charset val="204"/>
      </rPr>
      <t>/(В</t>
    </r>
    <r>
      <rPr>
        <b/>
        <i/>
        <vertAlign val="subscript"/>
        <sz val="11"/>
        <rFont val="Times New Roman"/>
        <family val="1"/>
        <charset val="204"/>
      </rPr>
      <t>р</t>
    </r>
    <r>
      <rPr>
        <b/>
        <i/>
        <sz val="11"/>
        <rFont val="Times New Roman"/>
        <family val="1"/>
        <charset val="204"/>
      </rPr>
      <t>/К</t>
    </r>
    <r>
      <rPr>
        <b/>
        <i/>
        <vertAlign val="subscript"/>
        <sz val="11"/>
        <rFont val="Times New Roman"/>
        <family val="1"/>
        <charset val="204"/>
      </rPr>
      <t>з</t>
    </r>
    <r>
      <rPr>
        <b/>
        <i/>
        <vertAlign val="superscript"/>
        <sz val="11"/>
        <rFont val="Times New Roman"/>
        <family val="1"/>
        <charset val="204"/>
      </rPr>
      <t>ср</t>
    </r>
    <r>
      <rPr>
        <b/>
        <i/>
        <sz val="11"/>
        <rFont val="Times New Roman"/>
        <family val="1"/>
        <charset val="204"/>
      </rPr>
      <t xml:space="preserve">), </t>
    </r>
    <r>
      <rPr>
        <sz val="11"/>
        <rFont val="Times New Roman"/>
        <family val="1"/>
        <charset val="204"/>
      </rPr>
      <t>где:</t>
    </r>
  </si>
  <si>
    <r>
      <t>В</t>
    </r>
    <r>
      <rPr>
        <b/>
        <i/>
        <vertAlign val="subscript"/>
        <sz val="11"/>
        <rFont val="Times New Roman"/>
        <family val="1"/>
        <charset val="204"/>
      </rPr>
      <t>р</t>
    </r>
    <r>
      <rPr>
        <sz val="11"/>
        <rFont val="Times New Roman"/>
        <family val="1"/>
        <charset val="204"/>
      </rPr>
      <t xml:space="preserve"> — чистая выручка от реализации продукции (работ, услуг) отчетного периода, сум.; стр.010, графа 5 «Чистая выручка от реализации продукции (товаров, работ, услуг» форма № 2 «Отчет о финансовых результатах».</t>
    </r>
  </si>
  <si>
    <r>
      <t>Д</t>
    </r>
    <r>
      <rPr>
        <b/>
        <i/>
        <vertAlign val="subscript"/>
        <sz val="11"/>
        <rFont val="Times New Roman"/>
        <family val="1"/>
        <charset val="204"/>
      </rPr>
      <t>п</t>
    </r>
    <r>
      <rPr>
        <b/>
        <sz val="11"/>
        <rFont val="Times New Roman"/>
        <family val="1"/>
        <charset val="204"/>
      </rPr>
      <t xml:space="preserve"> — </t>
    </r>
    <r>
      <rPr>
        <sz val="11"/>
        <rFont val="Times New Roman"/>
        <family val="1"/>
        <charset val="204"/>
      </rPr>
      <t>количество календарных дней в периоде.</t>
    </r>
  </si>
  <si>
    <r>
      <t>К</t>
    </r>
    <r>
      <rPr>
        <b/>
        <i/>
        <vertAlign val="subscript"/>
        <sz val="11"/>
        <rFont val="Times New Roman"/>
        <family val="1"/>
        <charset val="204"/>
      </rPr>
      <t>з</t>
    </r>
    <r>
      <rPr>
        <b/>
        <i/>
        <vertAlign val="superscript"/>
        <sz val="11"/>
        <rFont val="Times New Roman"/>
        <family val="1"/>
        <charset val="204"/>
      </rPr>
      <t>ср</t>
    </r>
    <r>
      <rPr>
        <b/>
        <sz val="11"/>
        <rFont val="Times New Roman"/>
        <family val="1"/>
        <charset val="204"/>
      </rPr>
      <t xml:space="preserve"> — </t>
    </r>
    <r>
      <rPr>
        <sz val="11"/>
        <rFont val="Times New Roman"/>
        <family val="1"/>
        <charset val="204"/>
      </rPr>
      <t>среднее арифметическое значение кредиторской задолженности (половина от суммы значений на начало и конец периода по строке 601 «текущая кредиторская задолженность» раздела II пассива баланса, формы № 1 «Бухгалтерский баланс»).</t>
    </r>
  </si>
  <si>
    <r>
      <t>О</t>
    </r>
    <r>
      <rPr>
        <b/>
        <i/>
        <vertAlign val="subscript"/>
        <sz val="11"/>
        <rFont val="Times New Roman"/>
        <family val="1"/>
        <charset val="204"/>
      </rPr>
      <t>дз</t>
    </r>
    <r>
      <rPr>
        <b/>
        <i/>
        <vertAlign val="superscript"/>
        <sz val="11"/>
        <rFont val="Times New Roman"/>
        <family val="1"/>
        <charset val="204"/>
      </rPr>
      <t>дн</t>
    </r>
    <r>
      <rPr>
        <b/>
        <i/>
        <sz val="11"/>
        <rFont val="Times New Roman"/>
        <family val="1"/>
        <charset val="204"/>
      </rPr>
      <t>=Д</t>
    </r>
    <r>
      <rPr>
        <b/>
        <i/>
        <vertAlign val="subscript"/>
        <sz val="11"/>
        <rFont val="Times New Roman"/>
        <family val="1"/>
        <charset val="204"/>
      </rPr>
      <t>п</t>
    </r>
    <r>
      <rPr>
        <b/>
        <i/>
        <sz val="11"/>
        <rFont val="Times New Roman"/>
        <family val="1"/>
        <charset val="204"/>
      </rPr>
      <t>/(В</t>
    </r>
    <r>
      <rPr>
        <b/>
        <i/>
        <vertAlign val="subscript"/>
        <sz val="11"/>
        <rFont val="Times New Roman"/>
        <family val="1"/>
        <charset val="204"/>
      </rPr>
      <t>р</t>
    </r>
    <r>
      <rPr>
        <b/>
        <i/>
        <sz val="11"/>
        <rFont val="Times New Roman"/>
        <family val="1"/>
        <charset val="204"/>
      </rPr>
      <t>/Д</t>
    </r>
    <r>
      <rPr>
        <b/>
        <i/>
        <vertAlign val="subscript"/>
        <sz val="11"/>
        <rFont val="Times New Roman"/>
        <family val="1"/>
        <charset val="204"/>
      </rPr>
      <t>з</t>
    </r>
    <r>
      <rPr>
        <b/>
        <i/>
        <vertAlign val="superscript"/>
        <sz val="11"/>
        <rFont val="Times New Roman"/>
        <family val="1"/>
        <charset val="204"/>
      </rPr>
      <t>ср</t>
    </r>
    <r>
      <rPr>
        <b/>
        <i/>
        <sz val="11"/>
        <rFont val="Times New Roman"/>
        <family val="1"/>
        <charset val="204"/>
      </rPr>
      <t xml:space="preserve">), </t>
    </r>
    <r>
      <rPr>
        <sz val="11"/>
        <rFont val="Times New Roman"/>
        <family val="1"/>
        <charset val="204"/>
      </rPr>
      <t>где:</t>
    </r>
  </si>
  <si>
    <r>
      <t>В</t>
    </r>
    <r>
      <rPr>
        <b/>
        <i/>
        <vertAlign val="subscript"/>
        <sz val="11"/>
        <rFont val="Times New Roman"/>
        <family val="1"/>
        <charset val="204"/>
      </rPr>
      <t>р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— чистая выручка от реализации продукции (работ, услуг) отчетного периода, сум; стр.010, графа 5 «Чистая выручка от реализации продукции (товаров, работ, услуг» форма № 2 «Отчет о финансовых результатах»;</t>
    </r>
  </si>
  <si>
    <r>
      <t>Д</t>
    </r>
    <r>
      <rPr>
        <b/>
        <i/>
        <vertAlign val="subscript"/>
        <sz val="11"/>
        <rFont val="Times New Roman"/>
        <family val="1"/>
        <charset val="204"/>
      </rPr>
      <t>п</t>
    </r>
    <r>
      <rPr>
        <b/>
        <sz val="11"/>
        <rFont val="Times New Roman"/>
        <family val="1"/>
        <charset val="204"/>
      </rPr>
      <t xml:space="preserve"> — </t>
    </r>
    <r>
      <rPr>
        <sz val="11"/>
        <rFont val="Times New Roman"/>
        <family val="1"/>
        <charset val="204"/>
      </rPr>
      <t>количество календарных дней в периоде;</t>
    </r>
  </si>
  <si>
    <r>
      <t>Д</t>
    </r>
    <r>
      <rPr>
        <b/>
        <i/>
        <vertAlign val="subscript"/>
        <sz val="11"/>
        <rFont val="Times New Roman"/>
        <family val="1"/>
        <charset val="204"/>
      </rPr>
      <t>з</t>
    </r>
    <r>
      <rPr>
        <b/>
        <i/>
        <vertAlign val="superscript"/>
        <sz val="11"/>
        <rFont val="Times New Roman"/>
        <family val="1"/>
        <charset val="204"/>
      </rPr>
      <t>ср</t>
    </r>
    <r>
      <rPr>
        <b/>
        <sz val="11"/>
        <rFont val="Times New Roman"/>
        <family val="1"/>
        <charset val="204"/>
      </rPr>
      <t xml:space="preserve"> — </t>
    </r>
    <r>
      <rPr>
        <sz val="11"/>
        <rFont val="Times New Roman"/>
        <family val="1"/>
        <charset val="204"/>
      </rPr>
      <t>среднее арифметическое значение дебиторской задолженности (половина от суммы значений на начало и конец периода по строке 210 «Дебиторы, всего» раздела II актива баланса, формы № 1 «Бухгалтерский баланс»).</t>
    </r>
  </si>
  <si>
    <r>
      <t>К</t>
    </r>
    <r>
      <rPr>
        <b/>
        <i/>
        <vertAlign val="subscript"/>
        <sz val="11"/>
        <rFont val="Times New Roman"/>
        <family val="1"/>
        <charset val="204"/>
      </rPr>
      <t>пл</t>
    </r>
    <r>
      <rPr>
        <b/>
        <i/>
        <sz val="11"/>
        <rFont val="Times New Roman"/>
        <family val="1"/>
        <charset val="204"/>
      </rPr>
      <t>=А</t>
    </r>
    <r>
      <rPr>
        <b/>
        <i/>
        <vertAlign val="subscript"/>
        <sz val="11"/>
        <rFont val="Times New Roman"/>
        <family val="1"/>
        <charset val="204"/>
      </rPr>
      <t>2</t>
    </r>
    <r>
      <rPr>
        <b/>
        <i/>
        <sz val="11"/>
        <rFont val="Times New Roman"/>
        <family val="1"/>
        <charset val="204"/>
      </rPr>
      <t>/(П</t>
    </r>
    <r>
      <rPr>
        <b/>
        <i/>
        <vertAlign val="subscript"/>
        <sz val="11"/>
        <rFont val="Times New Roman"/>
        <family val="1"/>
        <charset val="204"/>
      </rPr>
      <t>2</t>
    </r>
    <r>
      <rPr>
        <b/>
        <i/>
        <sz val="11"/>
        <rFont val="Times New Roman"/>
        <family val="1"/>
        <charset val="204"/>
      </rPr>
      <t>–Д</t>
    </r>
    <r>
      <rPr>
        <b/>
        <i/>
        <vertAlign val="subscript"/>
        <sz val="11"/>
        <rFont val="Times New Roman"/>
        <family val="1"/>
        <charset val="204"/>
      </rPr>
      <t>О</t>
    </r>
    <r>
      <rPr>
        <b/>
        <i/>
        <sz val="11"/>
        <rFont val="Times New Roman"/>
        <family val="1"/>
        <charset val="204"/>
      </rPr>
      <t xml:space="preserve">), </t>
    </r>
    <r>
      <rPr>
        <sz val="11"/>
        <rFont val="Times New Roman"/>
        <family val="1"/>
        <charset val="204"/>
      </rPr>
      <t>где:</t>
    </r>
  </si>
  <si>
    <r>
      <t>А</t>
    </r>
    <r>
      <rPr>
        <b/>
        <i/>
        <vertAlign val="sub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— текущие активы (производственные запасы, готовая продукция, денежные средства, дебиторская задолженность и др.), раздел II актива баланса, строка 390;</t>
    </r>
  </si>
  <si>
    <r>
      <t>П</t>
    </r>
    <r>
      <rPr>
        <b/>
        <i/>
        <vertAlign val="subscript"/>
        <sz val="11"/>
        <rFont val="Times New Roman"/>
        <family val="1"/>
        <charset val="204"/>
      </rPr>
      <t>2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— обязательства, раздел II пассива баланса, строка 770;</t>
    </r>
  </si>
  <si>
    <r>
      <t>Д</t>
    </r>
    <r>
      <rPr>
        <b/>
        <i/>
        <vertAlign val="subscript"/>
        <sz val="11"/>
        <rFont val="Times New Roman"/>
        <family val="1"/>
        <charset val="204"/>
      </rPr>
      <t>в</t>
    </r>
    <r>
      <rPr>
        <b/>
        <i/>
        <sz val="11"/>
        <rFont val="Times New Roman"/>
        <family val="1"/>
        <charset val="204"/>
      </rPr>
      <t>=Д</t>
    </r>
    <r>
      <rPr>
        <b/>
        <i/>
        <vertAlign val="subscript"/>
        <sz val="11"/>
        <rFont val="Times New Roman"/>
        <family val="1"/>
        <charset val="204"/>
      </rPr>
      <t>ао</t>
    </r>
    <r>
      <rPr>
        <b/>
        <i/>
        <sz val="11"/>
        <rFont val="Times New Roman"/>
        <family val="1"/>
        <charset val="204"/>
      </rPr>
      <t xml:space="preserve">/ЕPS, </t>
    </r>
    <r>
      <rPr>
        <sz val="11"/>
        <rFont val="Times New Roman"/>
        <family val="1"/>
        <charset val="204"/>
      </rPr>
      <t>где:</t>
    </r>
  </si>
  <si>
    <r>
      <t>Д</t>
    </r>
    <r>
      <rPr>
        <b/>
        <i/>
        <vertAlign val="subscript"/>
        <sz val="11"/>
        <rFont val="Times New Roman"/>
        <family val="1"/>
        <charset val="204"/>
      </rPr>
      <t>ао</t>
    </r>
    <r>
      <rPr>
        <sz val="11"/>
        <rFont val="Times New Roman"/>
        <family val="1"/>
        <charset val="204"/>
      </rPr>
      <t xml:space="preserve"> — начисленный дивиденд на одну простую акцию (на основании документов бухгалтерского учета);</t>
    </r>
  </si>
  <si>
    <r>
      <t>ЕPS</t>
    </r>
    <r>
      <rPr>
        <sz val="11"/>
        <rFont val="Times New Roman"/>
        <family val="1"/>
        <charset val="204"/>
      </rPr>
      <t xml:space="preserve"> — доход на акцию, определяется по формуле:</t>
    </r>
  </si>
  <si>
    <r>
      <t>EPS=(Чп–ДИВ</t>
    </r>
    <r>
      <rPr>
        <b/>
        <vertAlign val="subscript"/>
        <sz val="11"/>
        <rFont val="Times New Roman"/>
        <family val="1"/>
        <charset val="204"/>
      </rPr>
      <t>прив</t>
    </r>
    <r>
      <rPr>
        <b/>
        <sz val="11"/>
        <rFont val="Times New Roman"/>
        <family val="1"/>
        <charset val="204"/>
      </rPr>
      <t>)/К</t>
    </r>
    <r>
      <rPr>
        <b/>
        <vertAlign val="subscript"/>
        <sz val="11"/>
        <rFont val="Times New Roman"/>
        <family val="1"/>
        <charset val="204"/>
      </rPr>
      <t>ао</t>
    </r>
    <r>
      <rPr>
        <sz val="11"/>
        <rFont val="Times New Roman"/>
        <family val="1"/>
        <charset val="204"/>
      </rPr>
      <t>, где:</t>
    </r>
  </si>
  <si>
    <r>
      <t>Ч</t>
    </r>
    <r>
      <rPr>
        <b/>
        <i/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 xml:space="preserve"> — чистая прибыль отчетного периода, (строка 270 «Чистая прибыль (убыток) отчетного периода», графа 5 «Доходы (прибыль)», форма № 2 «Отчет о финансовых результатах»;</t>
    </r>
  </si>
  <si>
    <r>
      <t>ДИВ</t>
    </r>
    <r>
      <rPr>
        <b/>
        <i/>
        <vertAlign val="subscript"/>
        <sz val="11"/>
        <rFont val="Times New Roman"/>
        <family val="1"/>
        <charset val="204"/>
      </rPr>
      <t>прив</t>
    </r>
    <r>
      <rPr>
        <b/>
        <sz val="11"/>
        <rFont val="Times New Roman"/>
        <family val="1"/>
        <charset val="204"/>
      </rPr>
      <t xml:space="preserve"> — </t>
    </r>
    <r>
      <rPr>
        <sz val="11"/>
        <rFont val="Times New Roman"/>
        <family val="1"/>
        <charset val="204"/>
      </rPr>
      <t>начисленные дивиденды по привилегированным акциям (на основании документов бухгалтерского учета);</t>
    </r>
  </si>
  <si>
    <r>
      <t>К</t>
    </r>
    <r>
      <rPr>
        <b/>
        <i/>
        <vertAlign val="subscript"/>
        <sz val="11"/>
        <rFont val="Times New Roman"/>
        <family val="1"/>
        <charset val="204"/>
      </rPr>
      <t>ао</t>
    </r>
    <r>
      <rPr>
        <sz val="11"/>
        <rFont val="Times New Roman"/>
        <family val="1"/>
        <charset val="204"/>
      </rPr>
      <t xml:space="preserve"> — общее число размещенных простых акций (строка 152 «простые», графа 9 «Итого» формы № 5 «Отчет о собственном капитале»).</t>
    </r>
  </si>
  <si>
    <r>
      <t>Норма: Рекомендуемая нижняя граница этого показателя — 0,2, т.е. выполняется условие: К</t>
    </r>
    <r>
      <rPr>
        <vertAlign val="subscript"/>
        <sz val="11"/>
        <rFont val="Times New Roman"/>
        <family val="1"/>
        <charset val="204"/>
      </rPr>
      <t>ал</t>
    </r>
    <r>
      <rPr>
        <sz val="11"/>
        <rFont val="Times New Roman"/>
        <family val="1"/>
        <charset val="204"/>
      </rPr>
      <t>&gt; 0,2.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</si>
</sst>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0_р_._-;\-* #,##0.00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80"/>
      <name val="Times New Roman"/>
      <family val="1"/>
      <charset val="204"/>
    </font>
    <font>
      <b/>
      <sz val="11"/>
      <color rgb="FF000080"/>
      <name val="Times New Roman"/>
      <family val="1"/>
      <charset val="204"/>
    </font>
    <font>
      <b/>
      <sz val="14"/>
      <color rgb="FF00B05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vertAlign val="subscript"/>
      <sz val="11"/>
      <name val="Times New Roman"/>
      <family val="1"/>
      <charset val="204"/>
    </font>
    <font>
      <b/>
      <u/>
      <vertAlign val="superscript"/>
      <sz val="11"/>
      <name val="Times New Roman"/>
      <family val="1"/>
      <charset val="204"/>
    </font>
    <font>
      <b/>
      <i/>
      <vertAlign val="subscript"/>
      <sz val="11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vertAlign val="subscript"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rgb="FFFF000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vertAlign val="superscript"/>
      <sz val="11"/>
      <color indexed="10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b/>
      <sz val="14"/>
      <color rgb="FF7030A0"/>
      <name val="Calibri"/>
      <family val="2"/>
      <charset val="204"/>
      <scheme val="minor"/>
    </font>
    <font>
      <b/>
      <sz val="14"/>
      <color rgb="FF7030A0"/>
      <name val="Arial Cyr"/>
      <charset val="204"/>
    </font>
    <font>
      <vertAlign val="subscript"/>
      <sz val="11"/>
      <name val="Times New Roman"/>
      <family val="1"/>
      <charset val="204"/>
    </font>
    <font>
      <b/>
      <sz val="16"/>
      <color rgb="FF00B050"/>
      <name val="Arial Cyr"/>
      <charset val="204"/>
    </font>
    <font>
      <b/>
      <sz val="12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6" fillId="2" borderId="6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0" fillId="2" borderId="16" xfId="0" applyFont="1" applyFill="1" applyBorder="1" applyAlignment="1">
      <alignment wrapText="1"/>
    </xf>
    <xf numFmtId="0" fontId="15" fillId="2" borderId="6" xfId="0" applyFont="1" applyFill="1" applyBorder="1" applyAlignment="1">
      <alignment wrapText="1"/>
    </xf>
    <xf numFmtId="0" fontId="20" fillId="2" borderId="13" xfId="0" applyFont="1" applyFill="1" applyBorder="1" applyAlignment="1">
      <alignment wrapText="1"/>
    </xf>
    <xf numFmtId="0" fontId="16" fillId="2" borderId="6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wrapText="1"/>
    </xf>
    <xf numFmtId="0" fontId="23" fillId="2" borderId="13" xfId="0" applyFont="1" applyFill="1" applyBorder="1" applyAlignment="1">
      <alignment wrapText="1"/>
    </xf>
    <xf numFmtId="0" fontId="15" fillId="2" borderId="13" xfId="0" applyFont="1" applyFill="1" applyBorder="1" applyAlignment="1">
      <alignment wrapText="1"/>
    </xf>
    <xf numFmtId="0" fontId="15" fillId="2" borderId="9" xfId="0" applyFont="1" applyFill="1" applyBorder="1" applyAlignment="1">
      <alignment horizontal="center" vertical="center" wrapText="1"/>
    </xf>
    <xf numFmtId="0" fontId="26" fillId="2" borderId="12" xfId="2" applyFont="1" applyFill="1" applyBorder="1" applyAlignment="1" applyProtection="1">
      <alignment horizontal="center" vertical="center" wrapText="1"/>
    </xf>
    <xf numFmtId="0" fontId="27" fillId="2" borderId="6" xfId="0" applyFont="1" applyFill="1" applyBorder="1" applyAlignment="1">
      <alignment wrapText="1"/>
    </xf>
    <xf numFmtId="0" fontId="27" fillId="2" borderId="13" xfId="0" applyFont="1" applyFill="1" applyBorder="1" applyAlignment="1">
      <alignment wrapText="1"/>
    </xf>
    <xf numFmtId="0" fontId="7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21" fillId="2" borderId="6" xfId="0" applyFont="1" applyFill="1" applyBorder="1" applyAlignment="1">
      <alignment wrapText="1"/>
    </xf>
    <xf numFmtId="0" fontId="21" fillId="2" borderId="13" xfId="0" applyFont="1" applyFill="1" applyBorder="1" applyAlignment="1">
      <alignment wrapText="1"/>
    </xf>
    <xf numFmtId="0" fontId="0" fillId="0" borderId="0" xfId="0" applyAlignment="1"/>
    <xf numFmtId="0" fontId="6" fillId="2" borderId="6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wrapText="1"/>
    </xf>
    <xf numFmtId="0" fontId="31" fillId="0" borderId="0" xfId="0" applyFont="1" applyAlignment="1">
      <alignment horizontal="center"/>
    </xf>
    <xf numFmtId="0" fontId="0" fillId="0" borderId="4" xfId="0" applyBorder="1"/>
    <xf numFmtId="0" fontId="6" fillId="2" borderId="9" xfId="0" applyFont="1" applyFill="1" applyBorder="1" applyAlignment="1">
      <alignment horizontal="center" vertical="center" wrapText="1"/>
    </xf>
    <xf numFmtId="0" fontId="25" fillId="2" borderId="12" xfId="2" applyFill="1" applyBorder="1" applyAlignment="1" applyProtection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25" fillId="2" borderId="9" xfId="2" applyFill="1" applyBorder="1" applyAlignment="1" applyProtection="1">
      <alignment vertical="center" wrapText="1"/>
    </xf>
    <xf numFmtId="0" fontId="0" fillId="2" borderId="12" xfId="0" applyFill="1" applyBorder="1" applyAlignment="1">
      <alignment vertical="center" wrapText="1"/>
    </xf>
    <xf numFmtId="0" fontId="16" fillId="2" borderId="13" xfId="0" applyFont="1" applyFill="1" applyBorder="1" applyAlignment="1">
      <alignment wrapText="1"/>
    </xf>
    <xf numFmtId="0" fontId="5" fillId="2" borderId="1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5" fillId="2" borderId="5" xfId="2" applyFill="1" applyBorder="1" applyAlignment="1" applyProtection="1">
      <alignment horizontal="center" vertical="center" wrapText="1"/>
    </xf>
    <xf numFmtId="0" fontId="25" fillId="2" borderId="9" xfId="2" applyFill="1" applyBorder="1" applyAlignment="1" applyProtection="1">
      <alignment horizontal="center" vertical="center" wrapText="1"/>
    </xf>
    <xf numFmtId="0" fontId="25" fillId="2" borderId="12" xfId="2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43" fontId="32" fillId="0" borderId="8" xfId="1" applyFont="1" applyBorder="1" applyAlignment="1">
      <alignment horizontal="center" vertical="center"/>
    </xf>
    <xf numFmtId="43" fontId="32" fillId="0" borderId="11" xfId="1" applyFont="1" applyBorder="1" applyAlignment="1">
      <alignment horizontal="center" vertical="center"/>
    </xf>
    <xf numFmtId="43" fontId="32" fillId="0" borderId="15" xfId="1" applyFont="1" applyBorder="1" applyAlignment="1">
      <alignment horizontal="center" vertical="center"/>
    </xf>
    <xf numFmtId="0" fontId="6" fillId="2" borderId="5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43" fontId="32" fillId="0" borderId="4" xfId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164" fontId="32" fillId="0" borderId="4" xfId="1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32" fillId="0" borderId="8" xfId="1" applyNumberFormat="1" applyFont="1" applyBorder="1" applyAlignment="1">
      <alignment horizontal="center" vertical="center"/>
    </xf>
    <xf numFmtId="164" fontId="32" fillId="0" borderId="11" xfId="1" applyNumberFormat="1" applyFont="1" applyBorder="1" applyAlignment="1">
      <alignment horizontal="center" vertical="center"/>
    </xf>
    <xf numFmtId="43" fontId="28" fillId="0" borderId="8" xfId="1" applyFont="1" applyBorder="1" applyAlignment="1">
      <alignment horizontal="center" vertical="center"/>
    </xf>
    <xf numFmtId="43" fontId="28" fillId="0" borderId="11" xfId="1" applyFont="1" applyBorder="1" applyAlignment="1">
      <alignment horizontal="center" vertical="center"/>
    </xf>
    <xf numFmtId="43" fontId="28" fillId="0" borderId="15" xfId="1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wrapText="1"/>
    </xf>
    <xf numFmtId="0" fontId="15" fillId="2" borderId="9" xfId="0" applyFont="1" applyFill="1" applyBorder="1" applyAlignment="1">
      <alignment wrapText="1"/>
    </xf>
    <xf numFmtId="0" fontId="15" fillId="2" borderId="12" xfId="0" applyFont="1" applyFill="1" applyBorder="1" applyAlignment="1">
      <alignment wrapText="1"/>
    </xf>
    <xf numFmtId="43" fontId="29" fillId="0" borderId="8" xfId="1" applyFont="1" applyBorder="1" applyAlignment="1">
      <alignment horizontal="center" vertical="center"/>
    </xf>
    <xf numFmtId="43" fontId="29" fillId="0" borderId="11" xfId="1" applyFont="1" applyBorder="1" applyAlignment="1">
      <alignment horizontal="center" vertical="center"/>
    </xf>
    <xf numFmtId="43" fontId="29" fillId="0" borderId="15" xfId="1" applyFont="1" applyBorder="1" applyAlignment="1">
      <alignment horizontal="center" vertical="center"/>
    </xf>
    <xf numFmtId="0" fontId="15" fillId="2" borderId="7" xfId="0" applyFont="1" applyFill="1" applyBorder="1" applyAlignment="1">
      <alignment wrapText="1"/>
    </xf>
    <xf numFmtId="0" fontId="15" fillId="2" borderId="10" xfId="0" applyFont="1" applyFill="1" applyBorder="1" applyAlignment="1">
      <alignment wrapText="1"/>
    </xf>
    <xf numFmtId="0" fontId="15" fillId="2" borderId="14" xfId="0" applyFont="1" applyFill="1" applyBorder="1" applyAlignment="1">
      <alignment wrapText="1"/>
    </xf>
    <xf numFmtId="0" fontId="26" fillId="2" borderId="5" xfId="2" applyFont="1" applyFill="1" applyBorder="1" applyAlignment="1" applyProtection="1">
      <alignment horizontal="center" vertical="center" wrapText="1"/>
    </xf>
    <xf numFmtId="0" fontId="26" fillId="2" borderId="12" xfId="2" applyFont="1" applyFill="1" applyBorder="1" applyAlignment="1" applyProtection="1">
      <alignment horizontal="center" vertical="center" wrapText="1"/>
    </xf>
    <xf numFmtId="43" fontId="20" fillId="0" borderId="8" xfId="1" applyFont="1" applyBorder="1" applyAlignment="1">
      <alignment horizontal="center" vertical="center"/>
    </xf>
    <xf numFmtId="43" fontId="20" fillId="0" borderId="15" xfId="1" applyFont="1" applyBorder="1" applyAlignment="1">
      <alignment horizontal="center" vertical="center"/>
    </xf>
    <xf numFmtId="0" fontId="27" fillId="2" borderId="7" xfId="0" applyFont="1" applyFill="1" applyBorder="1" applyAlignment="1">
      <alignment wrapText="1"/>
    </xf>
    <xf numFmtId="0" fontId="27" fillId="2" borderId="14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pages/getpage.aspx%3flact_id=2712349" TargetMode="External"/><Relationship Id="rId2" Type="http://schemas.openxmlformats.org/officeDocument/2006/relationships/hyperlink" Target="..\..\..\..\..\pages\getpage.aspx?lact_id=2712349" TargetMode="External"/><Relationship Id="rId1" Type="http://schemas.openxmlformats.org/officeDocument/2006/relationships/hyperlink" Target="..\..\..\..\..\pages\getpage.aspx?lact_id=271234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../../../../pages/getpage.aspx%3flact_id=2712349" TargetMode="External"/><Relationship Id="rId4" Type="http://schemas.openxmlformats.org/officeDocument/2006/relationships/hyperlink" Target="..\..\..\..\..\pages\getpage.aspx?lact_id=271234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../../pages/getpage.aspx%3flact_id=2712349" TargetMode="External"/><Relationship Id="rId1" Type="http://schemas.openxmlformats.org/officeDocument/2006/relationships/hyperlink" Target="../../../../../pages/getpage.aspx%3flact_id=27123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6"/>
  <sheetViews>
    <sheetView tabSelected="1" workbookViewId="0">
      <selection activeCell="C18" sqref="C18"/>
    </sheetView>
  </sheetViews>
  <sheetFormatPr defaultRowHeight="15" x14ac:dyDescent="0.25"/>
  <cols>
    <col min="1" max="1" width="18.5703125" customWidth="1"/>
    <col min="2" max="2" width="33.7109375" customWidth="1"/>
    <col min="3" max="3" width="35.28515625" customWidth="1"/>
    <col min="4" max="4" width="30.28515625" customWidth="1"/>
    <col min="5" max="5" width="16.85546875" customWidth="1"/>
  </cols>
  <sheetData>
    <row r="3" spans="1:5" x14ac:dyDescent="0.25">
      <c r="A3" s="1" t="s">
        <v>0</v>
      </c>
    </row>
    <row r="4" spans="1:5" ht="21" thickBot="1" x14ac:dyDescent="0.35">
      <c r="A4" s="2" t="s">
        <v>100</v>
      </c>
      <c r="B4" s="36"/>
      <c r="C4" s="36"/>
      <c r="D4" s="36"/>
      <c r="E4" s="39" t="s">
        <v>2</v>
      </c>
    </row>
    <row r="5" spans="1:5" ht="30" thickBot="1" x14ac:dyDescent="0.3">
      <c r="A5" s="4" t="s">
        <v>3</v>
      </c>
      <c r="B5" s="5" t="s">
        <v>4</v>
      </c>
      <c r="C5" s="5" t="s">
        <v>5</v>
      </c>
      <c r="D5" s="6" t="s">
        <v>6</v>
      </c>
      <c r="E5" s="7" t="s">
        <v>7</v>
      </c>
    </row>
    <row r="6" spans="1:5" ht="15.75" thickBot="1" x14ac:dyDescent="0.3">
      <c r="A6" s="47" t="s">
        <v>101</v>
      </c>
      <c r="B6" s="48"/>
      <c r="C6" s="48"/>
      <c r="D6" s="48"/>
      <c r="E6" s="40"/>
    </row>
    <row r="7" spans="1:5" ht="30" x14ac:dyDescent="0.25">
      <c r="A7" s="49" t="s">
        <v>102</v>
      </c>
      <c r="B7" s="37" t="s">
        <v>103</v>
      </c>
      <c r="C7" s="8" t="s">
        <v>16</v>
      </c>
      <c r="D7" s="52" t="s">
        <v>104</v>
      </c>
      <c r="E7" s="55">
        <v>512990</v>
      </c>
    </row>
    <row r="8" spans="1:5" ht="30" x14ac:dyDescent="0.25">
      <c r="A8" s="50"/>
      <c r="B8" s="37" t="s">
        <v>105</v>
      </c>
      <c r="C8" s="8" t="s">
        <v>106</v>
      </c>
      <c r="D8" s="53"/>
      <c r="E8" s="56"/>
    </row>
    <row r="9" spans="1:5" ht="45" x14ac:dyDescent="0.25">
      <c r="A9" s="50"/>
      <c r="B9" s="8" t="s">
        <v>107</v>
      </c>
      <c r="C9" s="8" t="s">
        <v>108</v>
      </c>
      <c r="D9" s="53"/>
      <c r="E9" s="56"/>
    </row>
    <row r="10" spans="1:5" x14ac:dyDescent="0.25">
      <c r="A10" s="50"/>
      <c r="B10" s="8" t="s">
        <v>109</v>
      </c>
      <c r="C10" s="13"/>
      <c r="D10" s="53"/>
      <c r="E10" s="56"/>
    </row>
    <row r="11" spans="1:5" x14ac:dyDescent="0.25">
      <c r="A11" s="50"/>
      <c r="B11" s="8" t="s">
        <v>110</v>
      </c>
      <c r="C11" s="13"/>
      <c r="D11" s="53"/>
      <c r="E11" s="56"/>
    </row>
    <row r="12" spans="1:5" x14ac:dyDescent="0.25">
      <c r="A12" s="50"/>
      <c r="B12" s="8" t="s">
        <v>111</v>
      </c>
      <c r="C12" s="13"/>
      <c r="D12" s="53"/>
      <c r="E12" s="56"/>
    </row>
    <row r="13" spans="1:5" x14ac:dyDescent="0.25">
      <c r="A13" s="50"/>
      <c r="B13" s="8" t="s">
        <v>112</v>
      </c>
      <c r="C13" s="13"/>
      <c r="D13" s="53"/>
      <c r="E13" s="56"/>
    </row>
    <row r="14" spans="1:5" x14ac:dyDescent="0.25">
      <c r="A14" s="50"/>
      <c r="B14" s="8" t="s">
        <v>113</v>
      </c>
      <c r="C14" s="13"/>
      <c r="D14" s="53"/>
      <c r="E14" s="56"/>
    </row>
    <row r="15" spans="1:5" x14ac:dyDescent="0.25">
      <c r="A15" s="50"/>
      <c r="B15" s="8" t="s">
        <v>114</v>
      </c>
      <c r="C15" s="13"/>
      <c r="D15" s="53"/>
      <c r="E15" s="56"/>
    </row>
    <row r="16" spans="1:5" x14ac:dyDescent="0.25">
      <c r="A16" s="50"/>
      <c r="B16" s="8" t="s">
        <v>115</v>
      </c>
      <c r="C16" s="13"/>
      <c r="D16" s="53"/>
      <c r="E16" s="56"/>
    </row>
    <row r="17" spans="1:5" x14ac:dyDescent="0.25">
      <c r="A17" s="50"/>
      <c r="B17" s="8" t="e">
        <f xml:space="preserve"> EBIT,A21</f>
        <v>#NAME?</v>
      </c>
      <c r="C17" s="13"/>
      <c r="D17" s="53"/>
      <c r="E17" s="56"/>
    </row>
    <row r="18" spans="1:5" ht="45" x14ac:dyDescent="0.25">
      <c r="A18" s="50"/>
      <c r="B18" s="8" t="s">
        <v>116</v>
      </c>
      <c r="C18" s="13"/>
      <c r="D18" s="53"/>
      <c r="E18" s="56"/>
    </row>
    <row r="19" spans="1:5" x14ac:dyDescent="0.25">
      <c r="A19" s="50"/>
      <c r="B19" s="8" t="s">
        <v>117</v>
      </c>
      <c r="C19" s="13"/>
      <c r="D19" s="53"/>
      <c r="E19" s="56"/>
    </row>
    <row r="20" spans="1:5" ht="15.75" thickBot="1" x14ac:dyDescent="0.3">
      <c r="A20" s="51"/>
      <c r="B20" s="38"/>
      <c r="C20" s="10"/>
      <c r="D20" s="54"/>
      <c r="E20" s="57"/>
    </row>
    <row r="21" spans="1:5" ht="30" x14ac:dyDescent="0.25">
      <c r="A21" s="41" t="s">
        <v>118</v>
      </c>
      <c r="B21" s="58" t="s">
        <v>119</v>
      </c>
      <c r="C21" s="8" t="s">
        <v>16</v>
      </c>
      <c r="D21" s="52" t="s">
        <v>120</v>
      </c>
      <c r="E21" s="61">
        <v>0.95</v>
      </c>
    </row>
    <row r="22" spans="1:5" ht="30" x14ac:dyDescent="0.25">
      <c r="A22" s="41" t="s">
        <v>121</v>
      </c>
      <c r="B22" s="59"/>
      <c r="C22" s="8" t="s">
        <v>122</v>
      </c>
      <c r="D22" s="53"/>
      <c r="E22" s="61"/>
    </row>
    <row r="23" spans="1:5" ht="45.75" thickBot="1" x14ac:dyDescent="0.3">
      <c r="A23" s="42" t="s">
        <v>123</v>
      </c>
      <c r="B23" s="60"/>
      <c r="C23" s="38" t="s">
        <v>108</v>
      </c>
      <c r="D23" s="54"/>
      <c r="E23" s="61"/>
    </row>
    <row r="24" spans="1:5" ht="45" x14ac:dyDescent="0.25">
      <c r="A24" s="43" t="s">
        <v>124</v>
      </c>
      <c r="B24" s="58" t="s">
        <v>125</v>
      </c>
      <c r="C24" s="8" t="s">
        <v>16</v>
      </c>
      <c r="D24" s="52" t="s">
        <v>126</v>
      </c>
      <c r="E24" s="61">
        <f>I27</f>
        <v>0</v>
      </c>
    </row>
    <row r="25" spans="1:5" ht="30" x14ac:dyDescent="0.25">
      <c r="A25" s="44" t="s">
        <v>127</v>
      </c>
      <c r="B25" s="59"/>
      <c r="C25" s="8" t="s">
        <v>106</v>
      </c>
      <c r="D25" s="53"/>
      <c r="E25" s="61"/>
    </row>
    <row r="26" spans="1:5" ht="45.75" thickBot="1" x14ac:dyDescent="0.3">
      <c r="A26" s="45"/>
      <c r="B26" s="60"/>
      <c r="C26" s="38" t="s">
        <v>128</v>
      </c>
      <c r="D26" s="54"/>
      <c r="E26" s="61"/>
    </row>
    <row r="27" spans="1:5" x14ac:dyDescent="0.25">
      <c r="A27" s="49" t="s">
        <v>129</v>
      </c>
      <c r="B27" s="58" t="s">
        <v>130</v>
      </c>
      <c r="C27" s="8" t="s">
        <v>16</v>
      </c>
      <c r="D27" s="52" t="s">
        <v>131</v>
      </c>
      <c r="E27" s="61">
        <v>0.43</v>
      </c>
    </row>
    <row r="28" spans="1:5" ht="30" x14ac:dyDescent="0.25">
      <c r="A28" s="50"/>
      <c r="B28" s="59"/>
      <c r="C28" s="8" t="s">
        <v>106</v>
      </c>
      <c r="D28" s="53"/>
      <c r="E28" s="61"/>
    </row>
    <row r="29" spans="1:5" ht="45.75" thickBot="1" x14ac:dyDescent="0.3">
      <c r="A29" s="51"/>
      <c r="B29" s="60"/>
      <c r="C29" s="38" t="s">
        <v>108</v>
      </c>
      <c r="D29" s="54"/>
      <c r="E29" s="61"/>
    </row>
    <row r="30" spans="1:5" ht="30" x14ac:dyDescent="0.25">
      <c r="A30" s="49" t="s">
        <v>132</v>
      </c>
      <c r="B30" s="8" t="s">
        <v>133</v>
      </c>
      <c r="C30" s="8" t="s">
        <v>16</v>
      </c>
      <c r="D30" s="52" t="s">
        <v>134</v>
      </c>
      <c r="E30" s="61">
        <f>I37</f>
        <v>0</v>
      </c>
    </row>
    <row r="31" spans="1:5" ht="45" x14ac:dyDescent="0.25">
      <c r="A31" s="50"/>
      <c r="B31" s="8" t="s">
        <v>135</v>
      </c>
      <c r="C31" s="8" t="s">
        <v>106</v>
      </c>
      <c r="D31" s="53"/>
      <c r="E31" s="61"/>
    </row>
    <row r="32" spans="1:5" ht="45.75" thickBot="1" x14ac:dyDescent="0.3">
      <c r="A32" s="51"/>
      <c r="B32" s="10"/>
      <c r="C32" s="38" t="s">
        <v>108</v>
      </c>
      <c r="D32" s="54"/>
      <c r="E32" s="61"/>
    </row>
    <row r="33" spans="1:5" ht="30.75" x14ac:dyDescent="0.3">
      <c r="A33" s="62" t="s">
        <v>165</v>
      </c>
      <c r="B33" s="29" t="s">
        <v>167</v>
      </c>
      <c r="C33" s="8" t="s">
        <v>136</v>
      </c>
      <c r="D33" s="52" t="s">
        <v>137</v>
      </c>
      <c r="E33" s="65">
        <v>8.2000000000000003E-2</v>
      </c>
    </row>
    <row r="34" spans="1:5" ht="91.5" x14ac:dyDescent="0.25">
      <c r="A34" s="63"/>
      <c r="B34" s="32" t="s">
        <v>168</v>
      </c>
      <c r="C34" s="8" t="s">
        <v>138</v>
      </c>
      <c r="D34" s="53"/>
      <c r="E34" s="65"/>
    </row>
    <row r="35" spans="1:5" ht="60" x14ac:dyDescent="0.25">
      <c r="A35" s="63"/>
      <c r="B35" s="32" t="s">
        <v>169</v>
      </c>
      <c r="C35" s="8" t="s">
        <v>139</v>
      </c>
      <c r="D35" s="53"/>
      <c r="E35" s="65"/>
    </row>
    <row r="36" spans="1:5" ht="17.25" x14ac:dyDescent="0.3">
      <c r="A36" s="63"/>
      <c r="B36" s="32" t="s">
        <v>170</v>
      </c>
      <c r="C36" s="13"/>
      <c r="D36" s="53"/>
      <c r="E36" s="65"/>
    </row>
    <row r="37" spans="1:5" ht="61.5" x14ac:dyDescent="0.25">
      <c r="A37" s="63"/>
      <c r="B37" s="32" t="s">
        <v>171</v>
      </c>
      <c r="C37" s="13"/>
      <c r="D37" s="53"/>
      <c r="E37" s="65"/>
    </row>
    <row r="38" spans="1:5" ht="47.25" thickBot="1" x14ac:dyDescent="0.3">
      <c r="A38" s="64"/>
      <c r="B38" s="33" t="s">
        <v>172</v>
      </c>
      <c r="C38" s="10"/>
      <c r="D38" s="54"/>
      <c r="E38" s="65"/>
    </row>
    <row r="39" spans="1:5" ht="46.5" x14ac:dyDescent="0.3">
      <c r="A39" s="66" t="s">
        <v>166</v>
      </c>
      <c r="B39" s="29" t="s">
        <v>173</v>
      </c>
      <c r="C39" s="8" t="s">
        <v>198</v>
      </c>
      <c r="D39" s="52" t="s">
        <v>140</v>
      </c>
      <c r="E39" s="61">
        <v>0.05</v>
      </c>
    </row>
    <row r="40" spans="1:5" ht="61.5" x14ac:dyDescent="0.25">
      <c r="A40" s="67"/>
      <c r="B40" s="32" t="s">
        <v>174</v>
      </c>
      <c r="C40" s="8" t="s">
        <v>141</v>
      </c>
      <c r="D40" s="53"/>
      <c r="E40" s="61"/>
    </row>
    <row r="41" spans="1:5" ht="32.25" thickBot="1" x14ac:dyDescent="0.3">
      <c r="A41" s="68"/>
      <c r="B41" s="33" t="s">
        <v>175</v>
      </c>
      <c r="C41" s="10"/>
      <c r="D41" s="54"/>
      <c r="E41" s="61"/>
    </row>
    <row r="42" spans="1:5" ht="90.75" x14ac:dyDescent="0.3">
      <c r="A42" s="66" t="s">
        <v>142</v>
      </c>
      <c r="B42" s="29" t="s">
        <v>176</v>
      </c>
      <c r="C42" s="8" t="s">
        <v>143</v>
      </c>
      <c r="D42" s="52" t="s">
        <v>144</v>
      </c>
      <c r="E42" s="61">
        <v>18.46</v>
      </c>
    </row>
    <row r="43" spans="1:5" ht="91.5" x14ac:dyDescent="0.25">
      <c r="A43" s="67"/>
      <c r="B43" s="32" t="s">
        <v>177</v>
      </c>
      <c r="C43" s="8" t="s">
        <v>145</v>
      </c>
      <c r="D43" s="53"/>
      <c r="E43" s="61"/>
    </row>
    <row r="44" spans="1:5" ht="31.5" x14ac:dyDescent="0.25">
      <c r="A44" s="67"/>
      <c r="B44" s="32" t="s">
        <v>178</v>
      </c>
      <c r="C44" s="13"/>
      <c r="D44" s="53"/>
      <c r="E44" s="61"/>
    </row>
    <row r="45" spans="1:5" ht="47.25" thickBot="1" x14ac:dyDescent="0.3">
      <c r="A45" s="68"/>
      <c r="B45" s="33" t="s">
        <v>179</v>
      </c>
      <c r="C45" s="10"/>
      <c r="D45" s="54"/>
      <c r="E45" s="61"/>
    </row>
    <row r="46" spans="1:5" ht="17.25" x14ac:dyDescent="0.3">
      <c r="A46" s="66" t="s">
        <v>146</v>
      </c>
      <c r="B46" s="29" t="s">
        <v>180</v>
      </c>
      <c r="C46" s="8" t="s">
        <v>16</v>
      </c>
      <c r="D46" s="52" t="s">
        <v>147</v>
      </c>
      <c r="E46" s="69">
        <v>21.704000000000001</v>
      </c>
    </row>
    <row r="47" spans="1:5" ht="135" x14ac:dyDescent="0.25">
      <c r="A47" s="67"/>
      <c r="B47" s="32" t="s">
        <v>181</v>
      </c>
      <c r="C47" s="8" t="s">
        <v>148</v>
      </c>
      <c r="D47" s="53"/>
      <c r="E47" s="70"/>
    </row>
    <row r="48" spans="1:5" ht="31.5" x14ac:dyDescent="0.25">
      <c r="A48" s="67"/>
      <c r="B48" s="29" t="s">
        <v>182</v>
      </c>
      <c r="C48" s="13"/>
      <c r="D48" s="53"/>
      <c r="E48" s="70"/>
    </row>
    <row r="49" spans="1:5" ht="123" thickBot="1" x14ac:dyDescent="0.3">
      <c r="A49" s="68"/>
      <c r="B49" s="33" t="s">
        <v>183</v>
      </c>
      <c r="C49" s="10"/>
      <c r="D49" s="54"/>
      <c r="E49" s="70"/>
    </row>
    <row r="50" spans="1:5" ht="17.25" x14ac:dyDescent="0.3">
      <c r="A50" s="66" t="s">
        <v>149</v>
      </c>
      <c r="B50" s="29" t="s">
        <v>184</v>
      </c>
      <c r="C50" s="8" t="s">
        <v>16</v>
      </c>
      <c r="D50" s="52" t="s">
        <v>150</v>
      </c>
      <c r="E50" s="70">
        <v>41.191000000000003</v>
      </c>
    </row>
    <row r="51" spans="1:5" ht="106.5" x14ac:dyDescent="0.25">
      <c r="A51" s="67"/>
      <c r="B51" s="32" t="s">
        <v>185</v>
      </c>
      <c r="C51" s="8" t="s">
        <v>151</v>
      </c>
      <c r="D51" s="53"/>
      <c r="E51" s="70"/>
    </row>
    <row r="52" spans="1:5" ht="31.5" x14ac:dyDescent="0.25">
      <c r="A52" s="67"/>
      <c r="B52" s="29" t="s">
        <v>186</v>
      </c>
      <c r="C52" s="13"/>
      <c r="D52" s="53"/>
      <c r="E52" s="70"/>
    </row>
    <row r="53" spans="1:5" ht="123" thickBot="1" x14ac:dyDescent="0.3">
      <c r="A53" s="68"/>
      <c r="B53" s="33" t="s">
        <v>187</v>
      </c>
      <c r="C53" s="10"/>
      <c r="D53" s="54"/>
      <c r="E53" s="70"/>
    </row>
    <row r="54" spans="1:5" ht="90.75" x14ac:dyDescent="0.3">
      <c r="A54" s="66" t="s">
        <v>152</v>
      </c>
      <c r="B54" s="29" t="s">
        <v>188</v>
      </c>
      <c r="C54" s="8" t="s">
        <v>153</v>
      </c>
      <c r="D54" s="9" t="s">
        <v>154</v>
      </c>
      <c r="E54" s="56">
        <v>9.1</v>
      </c>
    </row>
    <row r="55" spans="1:5" ht="135" x14ac:dyDescent="0.25">
      <c r="A55" s="67"/>
      <c r="B55" s="32" t="s">
        <v>189</v>
      </c>
      <c r="C55" s="8" t="s">
        <v>155</v>
      </c>
      <c r="D55" s="9" t="s">
        <v>156</v>
      </c>
      <c r="E55" s="56"/>
    </row>
    <row r="56" spans="1:5" ht="31.5" x14ac:dyDescent="0.25">
      <c r="A56" s="67"/>
      <c r="B56" s="32" t="s">
        <v>190</v>
      </c>
      <c r="C56" s="13"/>
      <c r="D56" s="14"/>
      <c r="E56" s="56"/>
    </row>
    <row r="57" spans="1:5" ht="47.25" thickBot="1" x14ac:dyDescent="0.3">
      <c r="A57" s="68"/>
      <c r="B57" s="33" t="s">
        <v>179</v>
      </c>
      <c r="C57" s="10"/>
      <c r="D57" s="11"/>
      <c r="E57" s="57"/>
    </row>
    <row r="58" spans="1:5" ht="75.75" x14ac:dyDescent="0.3">
      <c r="A58" s="66" t="s">
        <v>157</v>
      </c>
      <c r="B58" s="29" t="s">
        <v>191</v>
      </c>
      <c r="C58" s="8" t="s">
        <v>16</v>
      </c>
      <c r="D58" s="9" t="s">
        <v>158</v>
      </c>
      <c r="E58" s="61">
        <v>0.77</v>
      </c>
    </row>
    <row r="59" spans="1:5" ht="60" x14ac:dyDescent="0.25">
      <c r="A59" s="67"/>
      <c r="B59" s="32" t="s">
        <v>192</v>
      </c>
      <c r="C59" s="8" t="s">
        <v>159</v>
      </c>
      <c r="D59" s="9" t="s">
        <v>160</v>
      </c>
      <c r="E59" s="61"/>
    </row>
    <row r="60" spans="1:5" ht="75" x14ac:dyDescent="0.25">
      <c r="A60" s="67"/>
      <c r="B60" s="32" t="s">
        <v>193</v>
      </c>
      <c r="C60" s="8" t="s">
        <v>161</v>
      </c>
      <c r="D60" s="14"/>
      <c r="E60" s="61"/>
    </row>
    <row r="61" spans="1:5" ht="17.25" x14ac:dyDescent="0.3">
      <c r="A61" s="67"/>
      <c r="B61" s="32" t="s">
        <v>194</v>
      </c>
      <c r="C61" s="13"/>
      <c r="D61" s="14"/>
      <c r="E61" s="61"/>
    </row>
    <row r="62" spans="1:5" ht="91.5" x14ac:dyDescent="0.25">
      <c r="A62" s="67"/>
      <c r="B62" s="32" t="s">
        <v>195</v>
      </c>
      <c r="C62" s="13"/>
      <c r="D62" s="14"/>
      <c r="E62" s="61"/>
    </row>
    <row r="63" spans="1:5" ht="61.5" x14ac:dyDescent="0.25">
      <c r="A63" s="67"/>
      <c r="B63" s="32" t="s">
        <v>196</v>
      </c>
      <c r="C63" s="13"/>
      <c r="D63" s="14"/>
      <c r="E63" s="61"/>
    </row>
    <row r="64" spans="1:5" ht="77.25" thickBot="1" x14ac:dyDescent="0.3">
      <c r="A64" s="68"/>
      <c r="B64" s="33" t="s">
        <v>197</v>
      </c>
      <c r="C64" s="10"/>
      <c r="D64" s="11"/>
      <c r="E64" s="61"/>
    </row>
    <row r="65" spans="1:5" ht="45" x14ac:dyDescent="0.25">
      <c r="A65" s="66" t="s">
        <v>162</v>
      </c>
      <c r="B65" s="8" t="s">
        <v>163</v>
      </c>
      <c r="C65" s="58" t="s">
        <v>164</v>
      </c>
      <c r="D65" s="52" t="s">
        <v>91</v>
      </c>
      <c r="E65" s="61">
        <v>45.97</v>
      </c>
    </row>
    <row r="66" spans="1:5" ht="30.75" thickBot="1" x14ac:dyDescent="0.3">
      <c r="A66" s="68"/>
      <c r="B66" s="38" t="s">
        <v>99</v>
      </c>
      <c r="C66" s="60"/>
      <c r="D66" s="54"/>
      <c r="E66" s="61"/>
    </row>
  </sheetData>
  <mergeCells count="40">
    <mergeCell ref="A54:A57"/>
    <mergeCell ref="E54:E57"/>
    <mergeCell ref="A58:A64"/>
    <mergeCell ref="E58:E64"/>
    <mergeCell ref="A65:A66"/>
    <mergeCell ref="C65:C66"/>
    <mergeCell ref="D65:D66"/>
    <mergeCell ref="E65:E66"/>
    <mergeCell ref="A46:A49"/>
    <mergeCell ref="D46:D49"/>
    <mergeCell ref="E46:E49"/>
    <mergeCell ref="A50:A53"/>
    <mergeCell ref="D50:D53"/>
    <mergeCell ref="E50:E53"/>
    <mergeCell ref="A39:A41"/>
    <mergeCell ref="D39:D41"/>
    <mergeCell ref="E39:E41"/>
    <mergeCell ref="A42:A45"/>
    <mergeCell ref="D42:D45"/>
    <mergeCell ref="E42:E45"/>
    <mergeCell ref="A30:A32"/>
    <mergeCell ref="D30:D32"/>
    <mergeCell ref="E30:E32"/>
    <mergeCell ref="A33:A38"/>
    <mergeCell ref="D33:D38"/>
    <mergeCell ref="E33:E38"/>
    <mergeCell ref="B24:B26"/>
    <mergeCell ref="D24:D26"/>
    <mergeCell ref="E24:E26"/>
    <mergeCell ref="A27:A29"/>
    <mergeCell ref="B27:B29"/>
    <mergeCell ref="D27:D29"/>
    <mergeCell ref="E27:E29"/>
    <mergeCell ref="A6:D6"/>
    <mergeCell ref="A7:A20"/>
    <mergeCell ref="D7:D20"/>
    <mergeCell ref="E7:E20"/>
    <mergeCell ref="B21:B23"/>
    <mergeCell ref="D21:D23"/>
    <mergeCell ref="E21:E23"/>
  </mergeCells>
  <hyperlinks>
    <hyperlink ref="A7" r:id="rId1" location="2712824" display="..\..\..\..\..\pages\getpage.aspx?lact_id=2712349 - 2712824"/>
    <hyperlink ref="A23" r:id="rId2" location="2712824" display="..\..\..\..\..\pages\getpage.aspx?lact_id=2712349 - 2712824"/>
    <hyperlink ref="A25" r:id="rId3" location="2712824" display="../../../../../pages/getpage.aspx%3flact_id=2712349 - 2712824"/>
    <hyperlink ref="A27" r:id="rId4" location="2712824" display="..\..\..\..\..\pages\getpage.aspx?lact_id=2712349 - 2712824"/>
    <hyperlink ref="A30" r:id="rId5" location="2712747" display="../../../../../pages/getpage.aspx%3flact_id=2712349 - 2712747"/>
  </hyperlinks>
  <pageMargins left="0" right="0" top="0" bottom="0" header="0.31496062992125984" footer="0.31496062992125984"/>
  <pageSetup paperSize="9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C8" sqref="C8"/>
    </sheetView>
  </sheetViews>
  <sheetFormatPr defaultRowHeight="15" x14ac:dyDescent="0.25"/>
  <cols>
    <col min="1" max="1" width="15.42578125" customWidth="1"/>
    <col min="2" max="2" width="47.85546875" customWidth="1"/>
    <col min="3" max="3" width="33.28515625" customWidth="1"/>
    <col min="4" max="4" width="28" customWidth="1"/>
    <col min="5" max="5" width="16.28515625" customWidth="1"/>
  </cols>
  <sheetData>
    <row r="1" spans="1:5" x14ac:dyDescent="0.25">
      <c r="A1" s="1" t="s">
        <v>0</v>
      </c>
    </row>
    <row r="2" spans="1:5" ht="18.75" thickBot="1" x14ac:dyDescent="0.3">
      <c r="A2" s="2" t="s">
        <v>1</v>
      </c>
      <c r="E2" s="3" t="s">
        <v>2</v>
      </c>
    </row>
    <row r="3" spans="1:5" ht="30" thickBot="1" x14ac:dyDescent="0.3">
      <c r="A3" s="4" t="s">
        <v>3</v>
      </c>
      <c r="B3" s="5" t="s">
        <v>4</v>
      </c>
      <c r="C3" s="5" t="s">
        <v>5</v>
      </c>
      <c r="D3" s="6" t="s">
        <v>6</v>
      </c>
      <c r="E3" s="7" t="s">
        <v>7</v>
      </c>
    </row>
    <row r="4" spans="1:5" x14ac:dyDescent="0.25">
      <c r="A4" s="66" t="s">
        <v>8</v>
      </c>
      <c r="B4" s="28" t="s">
        <v>9</v>
      </c>
      <c r="C4" s="58" t="s">
        <v>10</v>
      </c>
      <c r="D4" s="52" t="s">
        <v>11</v>
      </c>
      <c r="E4" s="71">
        <v>0.5</v>
      </c>
    </row>
    <row r="5" spans="1:5" ht="30" x14ac:dyDescent="0.25">
      <c r="A5" s="67"/>
      <c r="B5" s="29" t="s">
        <v>12</v>
      </c>
      <c r="C5" s="59"/>
      <c r="D5" s="53"/>
      <c r="E5" s="72"/>
    </row>
    <row r="6" spans="1:5" ht="45.75" thickBot="1" x14ac:dyDescent="0.3">
      <c r="A6" s="68"/>
      <c r="B6" s="30" t="s">
        <v>13</v>
      </c>
      <c r="C6" s="60"/>
      <c r="D6" s="54"/>
      <c r="E6" s="73"/>
    </row>
    <row r="7" spans="1:5" ht="45.75" x14ac:dyDescent="0.3">
      <c r="A7" s="66" t="s">
        <v>14</v>
      </c>
      <c r="B7" s="31" t="s">
        <v>15</v>
      </c>
      <c r="C7" s="8" t="s">
        <v>16</v>
      </c>
      <c r="D7" s="9" t="s">
        <v>17</v>
      </c>
      <c r="E7" s="71">
        <v>0.14000000000000001</v>
      </c>
    </row>
    <row r="8" spans="1:5" ht="76.5" x14ac:dyDescent="0.25">
      <c r="A8" s="67"/>
      <c r="B8" s="32" t="s">
        <v>18</v>
      </c>
      <c r="C8" s="8" t="s">
        <v>19</v>
      </c>
      <c r="D8" s="9" t="s">
        <v>20</v>
      </c>
      <c r="E8" s="72"/>
    </row>
    <row r="9" spans="1:5" ht="78" thickBot="1" x14ac:dyDescent="0.3">
      <c r="A9" s="68"/>
      <c r="B9" s="33" t="s">
        <v>21</v>
      </c>
      <c r="C9" s="10"/>
      <c r="D9" s="11"/>
      <c r="E9" s="73"/>
    </row>
    <row r="10" spans="1:5" ht="75.75" x14ac:dyDescent="0.3">
      <c r="A10" s="66" t="s">
        <v>22</v>
      </c>
      <c r="B10" s="28" t="s">
        <v>23</v>
      </c>
      <c r="C10" s="8" t="s">
        <v>16</v>
      </c>
      <c r="D10" s="9" t="s">
        <v>24</v>
      </c>
      <c r="E10" s="71">
        <v>45189.19</v>
      </c>
    </row>
    <row r="11" spans="1:5" ht="76.5" x14ac:dyDescent="0.25">
      <c r="A11" s="67"/>
      <c r="B11" s="32" t="s">
        <v>25</v>
      </c>
      <c r="C11" s="8" t="s">
        <v>26</v>
      </c>
      <c r="D11" s="9" t="s">
        <v>27</v>
      </c>
      <c r="E11" s="72"/>
    </row>
    <row r="12" spans="1:5" ht="60.75" thickBot="1" x14ac:dyDescent="0.3">
      <c r="A12" s="68"/>
      <c r="B12" s="33" t="s">
        <v>28</v>
      </c>
      <c r="C12" s="10"/>
      <c r="D12" s="12" t="s">
        <v>29</v>
      </c>
      <c r="E12" s="73"/>
    </row>
    <row r="13" spans="1:5" ht="75.75" x14ac:dyDescent="0.3">
      <c r="A13" s="66" t="s">
        <v>30</v>
      </c>
      <c r="B13" s="28" t="s">
        <v>31</v>
      </c>
      <c r="C13" s="8" t="s">
        <v>32</v>
      </c>
      <c r="D13" s="9" t="s">
        <v>33</v>
      </c>
      <c r="E13" s="71">
        <v>0.93</v>
      </c>
    </row>
    <row r="14" spans="1:5" ht="76.5" x14ac:dyDescent="0.25">
      <c r="A14" s="67"/>
      <c r="B14" s="32" t="s">
        <v>34</v>
      </c>
      <c r="C14" s="8" t="s">
        <v>35</v>
      </c>
      <c r="D14" s="9" t="s">
        <v>36</v>
      </c>
      <c r="E14" s="72"/>
    </row>
    <row r="15" spans="1:5" ht="61.5" x14ac:dyDescent="0.25">
      <c r="A15" s="67"/>
      <c r="B15" s="32" t="s">
        <v>37</v>
      </c>
      <c r="C15" s="13"/>
      <c r="D15" s="14"/>
      <c r="E15" s="72"/>
    </row>
    <row r="16" spans="1:5" ht="17.25" x14ac:dyDescent="0.3">
      <c r="A16" s="67"/>
      <c r="B16" s="32" t="s">
        <v>38</v>
      </c>
      <c r="C16" s="13"/>
      <c r="D16" s="14"/>
      <c r="E16" s="72"/>
    </row>
    <row r="17" spans="1:5" ht="62.25" thickBot="1" x14ac:dyDescent="0.3">
      <c r="A17" s="68"/>
      <c r="B17" s="33" t="s">
        <v>39</v>
      </c>
      <c r="C17" s="10"/>
      <c r="D17" s="11"/>
      <c r="E17" s="73"/>
    </row>
    <row r="18" spans="1:5" ht="90.75" x14ac:dyDescent="0.3">
      <c r="A18" s="74" t="s">
        <v>40</v>
      </c>
      <c r="B18" s="20" t="s">
        <v>41</v>
      </c>
      <c r="C18" s="77" t="s">
        <v>42</v>
      </c>
      <c r="D18" s="15" t="s">
        <v>43</v>
      </c>
      <c r="E18" s="80" t="e">
        <f>#REF!</f>
        <v>#REF!</v>
      </c>
    </row>
    <row r="19" spans="1:5" ht="46.5" x14ac:dyDescent="0.25">
      <c r="A19" s="75"/>
      <c r="B19" s="34" t="s">
        <v>44</v>
      </c>
      <c r="C19" s="78"/>
      <c r="D19" s="15" t="s">
        <v>45</v>
      </c>
      <c r="E19" s="81"/>
    </row>
    <row r="20" spans="1:5" ht="46.5" x14ac:dyDescent="0.25">
      <c r="A20" s="75"/>
      <c r="B20" s="34" t="s">
        <v>46</v>
      </c>
      <c r="C20" s="78"/>
      <c r="D20" s="15" t="s">
        <v>47</v>
      </c>
      <c r="E20" s="81"/>
    </row>
    <row r="21" spans="1:5" ht="60" x14ac:dyDescent="0.25">
      <c r="A21" s="75"/>
      <c r="B21" s="18" t="s">
        <v>48</v>
      </c>
      <c r="C21" s="78"/>
      <c r="D21" s="16"/>
      <c r="E21" s="81"/>
    </row>
    <row r="22" spans="1:5" x14ac:dyDescent="0.25">
      <c r="A22" s="75"/>
      <c r="B22" s="18" t="s">
        <v>49</v>
      </c>
      <c r="C22" s="78"/>
      <c r="D22" s="16"/>
      <c r="E22" s="81"/>
    </row>
    <row r="23" spans="1:5" ht="31.5" x14ac:dyDescent="0.25">
      <c r="A23" s="75"/>
      <c r="B23" s="34" t="s">
        <v>50</v>
      </c>
      <c r="C23" s="78"/>
      <c r="D23" s="16"/>
      <c r="E23" s="81"/>
    </row>
    <row r="24" spans="1:5" ht="32.25" thickBot="1" x14ac:dyDescent="0.3">
      <c r="A24" s="76"/>
      <c r="B24" s="35" t="s">
        <v>51</v>
      </c>
      <c r="C24" s="79"/>
      <c r="D24" s="17"/>
      <c r="E24" s="82"/>
    </row>
    <row r="25" spans="1:5" ht="16.5" x14ac:dyDescent="0.3">
      <c r="A25" s="74" t="s">
        <v>52</v>
      </c>
      <c r="B25" s="20" t="s">
        <v>53</v>
      </c>
      <c r="C25" s="18" t="s">
        <v>16</v>
      </c>
      <c r="D25" s="83" t="s">
        <v>54</v>
      </c>
      <c r="E25" s="80"/>
    </row>
    <row r="26" spans="1:5" ht="76.5" x14ac:dyDescent="0.25">
      <c r="A26" s="75"/>
      <c r="B26" s="34" t="s">
        <v>55</v>
      </c>
      <c r="C26" s="18" t="s">
        <v>56</v>
      </c>
      <c r="D26" s="84"/>
      <c r="E26" s="81"/>
    </row>
    <row r="27" spans="1:5" ht="32.25" thickBot="1" x14ac:dyDescent="0.3">
      <c r="A27" s="76"/>
      <c r="B27" s="35" t="s">
        <v>57</v>
      </c>
      <c r="C27" s="19"/>
      <c r="D27" s="85"/>
      <c r="E27" s="82"/>
    </row>
    <row r="28" spans="1:5" x14ac:dyDescent="0.25">
      <c r="A28" s="74" t="s">
        <v>58</v>
      </c>
      <c r="B28" s="20" t="s">
        <v>59</v>
      </c>
      <c r="C28" s="18" t="s">
        <v>60</v>
      </c>
      <c r="D28" s="83" t="s">
        <v>61</v>
      </c>
      <c r="E28" s="80"/>
    </row>
    <row r="29" spans="1:5" ht="30" x14ac:dyDescent="0.25">
      <c r="A29" s="75"/>
      <c r="B29" s="21" t="s">
        <v>62</v>
      </c>
      <c r="C29" s="18" t="s">
        <v>63</v>
      </c>
      <c r="D29" s="84"/>
      <c r="E29" s="81"/>
    </row>
    <row r="30" spans="1:5" ht="30" x14ac:dyDescent="0.25">
      <c r="A30" s="75"/>
      <c r="B30" s="18" t="s">
        <v>64</v>
      </c>
      <c r="C30" s="18" t="s">
        <v>65</v>
      </c>
      <c r="D30" s="84"/>
      <c r="E30" s="81"/>
    </row>
    <row r="31" spans="1:5" ht="30" x14ac:dyDescent="0.25">
      <c r="A31" s="75"/>
      <c r="B31" s="21" t="s">
        <v>66</v>
      </c>
      <c r="C31" s="18" t="s">
        <v>67</v>
      </c>
      <c r="D31" s="84"/>
      <c r="E31" s="81"/>
    </row>
    <row r="32" spans="1:5" ht="60.75" thickBot="1" x14ac:dyDescent="0.3">
      <c r="A32" s="76"/>
      <c r="B32" s="22" t="s">
        <v>68</v>
      </c>
      <c r="C32" s="19"/>
      <c r="D32" s="85"/>
      <c r="E32" s="82"/>
    </row>
    <row r="33" spans="1:5" x14ac:dyDescent="0.25">
      <c r="A33" s="74" t="s">
        <v>69</v>
      </c>
      <c r="B33" s="20" t="s">
        <v>70</v>
      </c>
      <c r="C33" s="77" t="s">
        <v>71</v>
      </c>
      <c r="D33" s="83" t="s">
        <v>72</v>
      </c>
      <c r="E33" s="80"/>
    </row>
    <row r="34" spans="1:5" ht="30" x14ac:dyDescent="0.25">
      <c r="A34" s="75"/>
      <c r="B34" s="21" t="s">
        <v>73</v>
      </c>
      <c r="C34" s="78"/>
      <c r="D34" s="84"/>
      <c r="E34" s="81"/>
    </row>
    <row r="35" spans="1:5" x14ac:dyDescent="0.25">
      <c r="A35" s="75"/>
      <c r="B35" s="21" t="s">
        <v>74</v>
      </c>
      <c r="C35" s="78"/>
      <c r="D35" s="84"/>
      <c r="E35" s="81"/>
    </row>
    <row r="36" spans="1:5" x14ac:dyDescent="0.25">
      <c r="A36" s="75"/>
      <c r="B36" s="18" t="s">
        <v>75</v>
      </c>
      <c r="C36" s="78"/>
      <c r="D36" s="84"/>
      <c r="E36" s="81"/>
    </row>
    <row r="37" spans="1:5" ht="60.75" thickBot="1" x14ac:dyDescent="0.3">
      <c r="A37" s="76"/>
      <c r="B37" s="22" t="s">
        <v>76</v>
      </c>
      <c r="C37" s="79"/>
      <c r="D37" s="85"/>
      <c r="E37" s="82"/>
    </row>
    <row r="38" spans="1:5" ht="16.5" x14ac:dyDescent="0.3">
      <c r="A38" s="66" t="s">
        <v>77</v>
      </c>
      <c r="B38" s="28" t="s">
        <v>78</v>
      </c>
      <c r="C38" s="8" t="s">
        <v>16</v>
      </c>
      <c r="D38" s="52" t="s">
        <v>79</v>
      </c>
      <c r="E38" s="71">
        <v>25316.46</v>
      </c>
    </row>
    <row r="39" spans="1:5" ht="45.75" x14ac:dyDescent="0.3">
      <c r="A39" s="67"/>
      <c r="B39" s="29" t="s">
        <v>80</v>
      </c>
      <c r="C39" s="8" t="s">
        <v>81</v>
      </c>
      <c r="D39" s="53"/>
      <c r="E39" s="72"/>
    </row>
    <row r="40" spans="1:5" x14ac:dyDescent="0.25">
      <c r="A40" s="67"/>
      <c r="B40" s="8" t="s">
        <v>82</v>
      </c>
      <c r="C40" s="13"/>
      <c r="D40" s="53"/>
      <c r="E40" s="72"/>
    </row>
    <row r="41" spans="1:5" ht="47.25" thickBot="1" x14ac:dyDescent="0.3">
      <c r="A41" s="68"/>
      <c r="B41" s="30" t="s">
        <v>28</v>
      </c>
      <c r="C41" s="10"/>
      <c r="D41" s="54"/>
      <c r="E41" s="73"/>
    </row>
    <row r="42" spans="1:5" ht="16.5" x14ac:dyDescent="0.25">
      <c r="A42" s="74" t="s">
        <v>83</v>
      </c>
      <c r="B42" s="20" t="s">
        <v>84</v>
      </c>
      <c r="C42" s="77" t="s">
        <v>85</v>
      </c>
      <c r="D42" s="83" t="s">
        <v>86</v>
      </c>
      <c r="E42" s="80"/>
    </row>
    <row r="43" spans="1:5" ht="47.25" thickBot="1" x14ac:dyDescent="0.3">
      <c r="A43" s="76"/>
      <c r="B43" s="46" t="s">
        <v>87</v>
      </c>
      <c r="C43" s="79"/>
      <c r="D43" s="85"/>
      <c r="E43" s="82"/>
    </row>
    <row r="44" spans="1:5" ht="30" x14ac:dyDescent="0.25">
      <c r="A44" s="86" t="s">
        <v>88</v>
      </c>
      <c r="B44" s="18" t="s">
        <v>89</v>
      </c>
      <c r="C44" s="18" t="s">
        <v>90</v>
      </c>
      <c r="D44" s="83" t="s">
        <v>91</v>
      </c>
      <c r="E44" s="88"/>
    </row>
    <row r="45" spans="1:5" ht="45.75" thickBot="1" x14ac:dyDescent="0.3">
      <c r="A45" s="87"/>
      <c r="B45" s="23" t="s">
        <v>92</v>
      </c>
      <c r="C45" s="23" t="s">
        <v>93</v>
      </c>
      <c r="D45" s="85"/>
      <c r="E45" s="89"/>
    </row>
    <row r="46" spans="1:5" ht="75" x14ac:dyDescent="0.25">
      <c r="A46" s="24" t="s">
        <v>94</v>
      </c>
      <c r="B46" s="77" t="s">
        <v>95</v>
      </c>
      <c r="C46" s="18" t="s">
        <v>90</v>
      </c>
      <c r="D46" s="83" t="s">
        <v>91</v>
      </c>
      <c r="E46" s="88"/>
    </row>
    <row r="47" spans="1:5" ht="51.75" thickBot="1" x14ac:dyDescent="0.3">
      <c r="A47" s="25" t="s">
        <v>96</v>
      </c>
      <c r="B47" s="79"/>
      <c r="C47" s="23" t="s">
        <v>93</v>
      </c>
      <c r="D47" s="85"/>
      <c r="E47" s="89"/>
    </row>
    <row r="48" spans="1:5" ht="26.25" x14ac:dyDescent="0.25">
      <c r="A48" s="74" t="s">
        <v>97</v>
      </c>
      <c r="B48" s="26" t="s">
        <v>98</v>
      </c>
      <c r="C48" s="26" t="s">
        <v>90</v>
      </c>
      <c r="D48" s="90" t="s">
        <v>91</v>
      </c>
      <c r="E48" s="88"/>
    </row>
    <row r="49" spans="1:5" ht="39.75" thickBot="1" x14ac:dyDescent="0.3">
      <c r="A49" s="76"/>
      <c r="B49" s="27" t="s">
        <v>99</v>
      </c>
      <c r="C49" s="27" t="s">
        <v>93</v>
      </c>
      <c r="D49" s="91"/>
      <c r="E49" s="89"/>
    </row>
  </sheetData>
  <mergeCells count="39">
    <mergeCell ref="B46:B47"/>
    <mergeCell ref="D46:D47"/>
    <mergeCell ref="E46:E47"/>
    <mergeCell ref="A48:A49"/>
    <mergeCell ref="D48:D49"/>
    <mergeCell ref="E48:E49"/>
    <mergeCell ref="A42:A43"/>
    <mergeCell ref="C42:C43"/>
    <mergeCell ref="D42:D43"/>
    <mergeCell ref="E42:E43"/>
    <mergeCell ref="A44:A45"/>
    <mergeCell ref="D44:D45"/>
    <mergeCell ref="E44:E45"/>
    <mergeCell ref="A33:A37"/>
    <mergeCell ref="C33:C37"/>
    <mergeCell ref="D33:D37"/>
    <mergeCell ref="E33:E37"/>
    <mergeCell ref="A38:A41"/>
    <mergeCell ref="D38:D41"/>
    <mergeCell ref="E38:E41"/>
    <mergeCell ref="A25:A27"/>
    <mergeCell ref="D25:D27"/>
    <mergeCell ref="E25:E27"/>
    <mergeCell ref="A28:A32"/>
    <mergeCell ref="D28:D32"/>
    <mergeCell ref="E28:E32"/>
    <mergeCell ref="A10:A12"/>
    <mergeCell ref="E10:E12"/>
    <mergeCell ref="A13:A17"/>
    <mergeCell ref="E13:E17"/>
    <mergeCell ref="A18:A24"/>
    <mergeCell ref="C18:C24"/>
    <mergeCell ref="E18:E24"/>
    <mergeCell ref="A4:A6"/>
    <mergeCell ref="C4:C6"/>
    <mergeCell ref="D4:D6"/>
    <mergeCell ref="E4:E6"/>
    <mergeCell ref="A7:A9"/>
    <mergeCell ref="E7:E9"/>
  </mergeCells>
  <hyperlinks>
    <hyperlink ref="A44" r:id="rId1" location="2712765" display="../../../../../pages/getpage.aspx%3flact_id=2712349 - 2712765"/>
    <hyperlink ref="A47" r:id="rId2" location="2712765" display="../../../../../pages/getpage.aspx%3flact_id=2712349 - 2712765"/>
  </hyperlinks>
  <pageMargins left="0" right="0" top="0" bottom="0" header="0.31496062992125984" footer="0.31496062992125984"/>
  <pageSetup paperSize="9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Основные показ.-2019г.</vt:lpstr>
      <vt:lpstr>Дополнительные показ-2019г.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2020-06-13T09:50:00Z</cp:lastPrinted>
  <dcterms:created xsi:type="dcterms:W3CDTF">2020-06-13T09:36:07Z</dcterms:created>
  <dcterms:modified xsi:type="dcterms:W3CDTF">2020-06-15T10:07:44Z</dcterms:modified>
</cp:coreProperties>
</file>